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0" windowWidth="14940" windowHeight="5460" activeTab="0"/>
  </bookViews>
  <sheets>
    <sheet name="Magazines-1er-31 mai" sheetId="1" r:id="rId1"/>
  </sheets>
  <definedNames>
    <definedName name="_xlnm.Print_Area" localSheetId="0">'Magazines-1er-31 mai'!$A$1:$J$44</definedName>
  </definedNames>
  <calcPr fullCalcOnLoad="1"/>
</workbook>
</file>

<file path=xl/sharedStrings.xml><?xml version="1.0" encoding="utf-8"?>
<sst xmlns="http://schemas.openxmlformats.org/spreadsheetml/2006/main" count="208" uniqueCount="43">
  <si>
    <t>GOUVERNEMENT</t>
  </si>
  <si>
    <t>PARTI COMMUNISTE FRANCAIS</t>
  </si>
  <si>
    <t>PARTI SOCIALISTE</t>
  </si>
  <si>
    <t>TEMPS D'INTERVENTION RELEVES DANS LES MAGAZINES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</si>
  <si>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</si>
  <si>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</si>
  <si>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</si>
  <si>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EUROPE ECOLOGIE LES VERTS </t>
  </si>
  <si>
    <t>LES REPUBLICAINS</t>
  </si>
  <si>
    <t>RADIOS</t>
  </si>
  <si>
    <t>DIVERS DROITE</t>
  </si>
  <si>
    <t>DIVERS GAUCHE</t>
  </si>
  <si>
    <t>UNION DES DEMOCRATES ET INDEPENDANTS</t>
  </si>
  <si>
    <t>MODEM</t>
  </si>
  <si>
    <t>DEBOUT LA FRANCE</t>
  </si>
  <si>
    <t>LA FRANCE INSOUMISE</t>
  </si>
  <si>
    <t>LA REPUBLIQUE EN MARCHE !</t>
  </si>
  <si>
    <t>LES PATRIOTES</t>
  </si>
  <si>
    <t>GENERATION-S</t>
  </si>
  <si>
    <t>LES CENTRISTES</t>
  </si>
  <si>
    <t>AGIR</t>
  </si>
  <si>
    <t>MOUVEMENT RADICAL</t>
  </si>
  <si>
    <t>LRC - CAP 21</t>
  </si>
  <si>
    <t>RASSEMBLEMENT NATIONAL</t>
  </si>
  <si>
    <t>PLACE PUBLIQUE</t>
  </si>
  <si>
    <t>PARISIENNES PARISIENS</t>
  </si>
  <si>
    <t>* 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</si>
  <si>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</si>
  <si>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</si>
  <si>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</si>
  <si>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</si>
  <si>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>UNION POPULAIRE REPUBLICAINE</t>
  </si>
  <si>
    <t>LUTTE OUVRIERE</t>
  </si>
  <si>
    <t>Du 1er au 31 mai 2019</t>
  </si>
  <si>
    <t xml:space="preserve">LES RADICAUX DE GAUCHE </t>
  </si>
  <si>
    <t xml:space="preserve"> </t>
  </si>
  <si>
    <t xml:space="preserve">NOUVEAU PARTI ANTICAPITALISTE </t>
  </si>
  <si>
    <t>_</t>
  </si>
  <si>
    <t xml:space="preserve">FRONT DEMOCRATE </t>
  </si>
  <si>
    <t xml:space="preserve">GENERATION ECOLOGIE </t>
  </si>
  <si>
    <t>GENERATION CITOYENS</t>
  </si>
  <si>
    <t xml:space="preserve">PARTI CHRETIEN DEMOCRATE </t>
  </si>
  <si>
    <t>PARTI RADICAL DE GAUCHE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</si>
</sst>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</numFmts>
  <fonts count="38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5" fontId="0" fillId="0" borderId="14" xfId="0" applyNumberFormat="1" applyFont="1" applyFill="1" applyBorder="1" applyAlignment="1">
      <alignment horizontal="center" vertical="center"/>
    </xf>
    <xf numFmtId="21" fontId="0" fillId="0" borderId="12" xfId="0" applyNumberFormat="1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21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16" xfId="0" applyNumberForma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165" fontId="0" fillId="0" borderId="13" xfId="0" applyNumberForma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0" fontId="0" fillId="34" borderId="19" xfId="0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67" fontId="1" fillId="0" borderId="0" xfId="0" applyNumberFormat="1" applyFont="1" applyFill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66675</xdr:rowOff>
    </xdr:from>
    <xdr:to>
      <xdr:col>2</xdr:col>
      <xdr:colOff>828675</xdr:colOff>
      <xdr:row>6</xdr:row>
      <xdr:rowOff>438150</xdr:rowOff>
    </xdr:to>
    <xdr:pic>
      <xdr:nvPicPr>
        <xdr:cNvPr id="1" name="Picture 2" descr="France 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37160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6</xdr:row>
      <xdr:rowOff>57150</xdr:rowOff>
    </xdr:from>
    <xdr:to>
      <xdr:col>3</xdr:col>
      <xdr:colOff>857250</xdr:colOff>
      <xdr:row>6</xdr:row>
      <xdr:rowOff>438150</xdr:rowOff>
    </xdr:to>
    <xdr:pic>
      <xdr:nvPicPr>
        <xdr:cNvPr id="2" name="Picture 3" descr="france cul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362075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6</xdr:row>
      <xdr:rowOff>19050</xdr:rowOff>
    </xdr:from>
    <xdr:to>
      <xdr:col>4</xdr:col>
      <xdr:colOff>847725</xdr:colOff>
      <xdr:row>6</xdr:row>
      <xdr:rowOff>485775</xdr:rowOff>
    </xdr:to>
    <xdr:pic>
      <xdr:nvPicPr>
        <xdr:cNvPr id="3" name="Picture 4" descr="radio classi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3239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6</xdr:row>
      <xdr:rowOff>85725</xdr:rowOff>
    </xdr:from>
    <xdr:to>
      <xdr:col>5</xdr:col>
      <xdr:colOff>771525</xdr:colOff>
      <xdr:row>6</xdr:row>
      <xdr:rowOff>447675</xdr:rowOff>
    </xdr:to>
    <xdr:pic>
      <xdr:nvPicPr>
        <xdr:cNvPr id="4" name="Picture 5" descr="BF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3906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6</xdr:row>
      <xdr:rowOff>66675</xdr:rowOff>
    </xdr:from>
    <xdr:to>
      <xdr:col>6</xdr:col>
      <xdr:colOff>723900</xdr:colOff>
      <xdr:row>6</xdr:row>
      <xdr:rowOff>457200</xdr:rowOff>
    </xdr:to>
    <xdr:pic>
      <xdr:nvPicPr>
        <xdr:cNvPr id="5" name="Picture 6" descr="R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0450" y="13716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6</xdr:row>
      <xdr:rowOff>66675</xdr:rowOff>
    </xdr:from>
    <xdr:to>
      <xdr:col>7</xdr:col>
      <xdr:colOff>800100</xdr:colOff>
      <xdr:row>6</xdr:row>
      <xdr:rowOff>428625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39125" y="137160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6</xdr:row>
      <xdr:rowOff>28575</xdr:rowOff>
    </xdr:from>
    <xdr:to>
      <xdr:col>8</xdr:col>
      <xdr:colOff>742950</xdr:colOff>
      <xdr:row>6</xdr:row>
      <xdr:rowOff>476250</xdr:rowOff>
    </xdr:to>
    <xdr:pic>
      <xdr:nvPicPr>
        <xdr:cNvPr id="7" name="Picture 8" descr="europ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72550" y="133350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</xdr:row>
      <xdr:rowOff>57150</xdr:rowOff>
    </xdr:from>
    <xdr:to>
      <xdr:col>1</xdr:col>
      <xdr:colOff>771525</xdr:colOff>
      <xdr:row>6</xdr:row>
      <xdr:rowOff>457200</xdr:rowOff>
    </xdr:to>
    <xdr:pic>
      <xdr:nvPicPr>
        <xdr:cNvPr id="8" name="Picture 1" descr="france in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28975" y="13620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104775</xdr:rowOff>
    </xdr:from>
    <xdr:to>
      <xdr:col>9</xdr:col>
      <xdr:colOff>704850</xdr:colOff>
      <xdr:row>6</xdr:row>
      <xdr:rowOff>419100</xdr:rowOff>
    </xdr:to>
    <xdr:pic>
      <xdr:nvPicPr>
        <xdr:cNvPr id="9" name="Image 17" descr="Image associé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801225" y="140970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110" zoomScaleNormal="110" zoomScalePageLayoutView="0" workbookViewId="0" topLeftCell="A1">
      <selection activeCell="L41" sqref="L41"/>
    </sheetView>
  </sheetViews>
  <sheetFormatPr defaultColWidth="11.421875" defaultRowHeight="12.75"/>
  <cols>
    <col min="1" max="1" width="47.140625" style="0" customWidth="1"/>
    <col min="2" max="2" width="11.8515625" style="5" customWidth="1"/>
    <col min="3" max="3" width="12.7109375" style="1" customWidth="1"/>
    <col min="4" max="4" width="12.8515625" style="5" customWidth="1"/>
    <col min="5" max="5" width="12.8515625" style="1" customWidth="1"/>
    <col min="6" max="6" width="11.57421875" style="1" customWidth="1"/>
    <col min="7" max="7" width="12.28125" style="1" customWidth="1"/>
    <col min="8" max="8" width="12.7109375" style="5" customWidth="1"/>
    <col min="9" max="9" width="11.8515625" style="1" customWidth="1"/>
    <col min="10" max="10" width="11.421875" style="17" customWidth="1"/>
    <col min="11" max="16384" width="11.421875" style="6" customWidth="1"/>
  </cols>
  <sheetData>
    <row r="1" spans="1:10" ht="18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" customHeight="1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8" customFormat="1" ht="16.5" customHeight="1">
      <c r="A4" s="46" t="s">
        <v>5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8" customFormat="1" ht="16.5" customHeight="1">
      <c r="A5" s="49" t="s">
        <v>26</v>
      </c>
      <c r="B5" s="50"/>
      <c r="C5" s="50"/>
      <c r="D5" s="50"/>
      <c r="E5" s="50"/>
      <c r="F5" s="50"/>
      <c r="G5" s="50"/>
      <c r="H5" s="50"/>
      <c r="I5" s="50"/>
      <c r="J5" s="50"/>
    </row>
    <row r="6" spans="1:9" ht="15.75" thickBot="1">
      <c r="A6" s="3"/>
      <c r="B6" s="3"/>
      <c r="C6" s="3"/>
      <c r="D6" s="3"/>
      <c r="E6" s="3"/>
      <c r="F6" s="3"/>
      <c r="G6" s="4"/>
      <c r="H6" s="4"/>
      <c r="I6" s="4"/>
    </row>
    <row r="7" spans="1:10" ht="40.5" customHeight="1" thickBot="1">
      <c r="A7" s="9"/>
      <c r="B7" s="32"/>
      <c r="C7" s="32"/>
      <c r="D7" s="32"/>
      <c r="E7" s="32"/>
      <c r="F7" s="32"/>
      <c r="G7" s="32"/>
      <c r="H7" s="32"/>
      <c r="I7" s="33"/>
      <c r="J7" s="32"/>
    </row>
    <row r="8" spans="1:10" s="8" customFormat="1" ht="12.75">
      <c r="A8" s="10" t="s">
        <v>6</v>
      </c>
      <c r="B8" s="2">
        <v>0.014606481481481482</v>
      </c>
      <c r="C8" s="2">
        <v>0.015104166666666667</v>
      </c>
      <c r="D8" s="2">
        <v>0.00018518518518518518</v>
      </c>
      <c r="E8" s="2" t="s">
        <v>37</v>
      </c>
      <c r="F8" s="2" t="s">
        <v>37</v>
      </c>
      <c r="G8" s="2">
        <v>0.0035416666666666665</v>
      </c>
      <c r="H8" s="2">
        <v>0.0018750000000000001</v>
      </c>
      <c r="I8" s="18">
        <v>0.0007060185185185185</v>
      </c>
      <c r="J8" s="2" t="s">
        <v>37</v>
      </c>
    </row>
    <row r="9" spans="1:10" s="8" customFormat="1" ht="25.5">
      <c r="A9" s="11" t="s">
        <v>4</v>
      </c>
      <c r="B9" s="16">
        <v>0.0001388888888888889</v>
      </c>
      <c r="C9" s="16">
        <v>0.0059722222222222225</v>
      </c>
      <c r="D9" s="16">
        <v>0.00018518518518518518</v>
      </c>
      <c r="E9" s="16" t="s">
        <v>37</v>
      </c>
      <c r="F9" s="16" t="s">
        <v>37</v>
      </c>
      <c r="G9" s="16">
        <v>0.0035416666666666665</v>
      </c>
      <c r="H9" s="16">
        <v>0.0011921296296296296</v>
      </c>
      <c r="I9" s="31">
        <v>0.0005324074074074074</v>
      </c>
      <c r="J9" s="16" t="s">
        <v>37</v>
      </c>
    </row>
    <row r="10" spans="1:10" ht="13.5" thickBot="1">
      <c r="A10" s="24" t="s">
        <v>0</v>
      </c>
      <c r="B10" s="20">
        <v>0.042337962962962966</v>
      </c>
      <c r="C10" s="20">
        <v>0.16186342592592592</v>
      </c>
      <c r="D10" s="20">
        <v>0.011331018518518518</v>
      </c>
      <c r="E10" s="20">
        <v>0.026446759259259264</v>
      </c>
      <c r="F10" s="20">
        <v>0.06068287037037037</v>
      </c>
      <c r="G10" s="20">
        <v>0.16817129629629632</v>
      </c>
      <c r="H10" s="20">
        <v>0.04862268518518518</v>
      </c>
      <c r="I10" s="20">
        <v>0.09481481481481481</v>
      </c>
      <c r="J10" s="20">
        <v>0.01752314814814815</v>
      </c>
    </row>
    <row r="11" spans="1:10" ht="12.75">
      <c r="A11" s="34" t="s">
        <v>29</v>
      </c>
      <c r="B11" s="2">
        <f aca="true" t="shared" si="0" ref="B11:J11">SUM(B9:B10)</f>
        <v>0.042476851851851856</v>
      </c>
      <c r="C11" s="25">
        <f t="shared" si="0"/>
        <v>0.16783564814814814</v>
      </c>
      <c r="D11" s="2">
        <f t="shared" si="0"/>
        <v>0.011516203703703704</v>
      </c>
      <c r="E11" s="2">
        <f t="shared" si="0"/>
        <v>0.026446759259259264</v>
      </c>
      <c r="F11" s="2">
        <f t="shared" si="0"/>
        <v>0.06068287037037037</v>
      </c>
      <c r="G11" s="2">
        <f t="shared" si="0"/>
        <v>0.17171296296296298</v>
      </c>
      <c r="H11" s="2">
        <f t="shared" si="0"/>
        <v>0.049814814814814805</v>
      </c>
      <c r="I11" s="2">
        <f t="shared" si="0"/>
        <v>0.09534722222222222</v>
      </c>
      <c r="J11" s="2">
        <f t="shared" si="0"/>
        <v>0.01752314814814815</v>
      </c>
    </row>
    <row r="12" spans="1:10" ht="13.5" thickBot="1">
      <c r="A12" s="35" t="s">
        <v>30</v>
      </c>
      <c r="B12" s="29">
        <f aca="true" t="shared" si="1" ref="B12:J12">SUM(B11/B46)</f>
        <v>0.33086909484313015</v>
      </c>
      <c r="C12" s="30">
        <f t="shared" si="1"/>
        <v>0.48064302287040117</v>
      </c>
      <c r="D12" s="29">
        <f t="shared" si="1"/>
        <v>0.18710041368935687</v>
      </c>
      <c r="E12" s="30">
        <f t="shared" si="1"/>
        <v>0.38178780284043445</v>
      </c>
      <c r="F12" s="30">
        <f t="shared" si="1"/>
        <v>0.18553381223680954</v>
      </c>
      <c r="G12" s="30">
        <f t="shared" si="1"/>
        <v>0.2689922761721724</v>
      </c>
      <c r="H12" s="29">
        <f t="shared" si="1"/>
        <v>0.188268229736232</v>
      </c>
      <c r="I12" s="29">
        <f t="shared" si="1"/>
        <v>0.2599968439324602</v>
      </c>
      <c r="J12" s="30">
        <f t="shared" si="1"/>
        <v>0.12061822817080943</v>
      </c>
    </row>
    <row r="13" spans="1:10" ht="13.5" thickBot="1">
      <c r="A13" s="22"/>
      <c r="B13" s="23"/>
      <c r="C13" s="23"/>
      <c r="D13" s="23"/>
      <c r="E13" s="23"/>
      <c r="F13" s="23"/>
      <c r="G13" s="23"/>
      <c r="H13" s="23"/>
      <c r="I13" s="23"/>
      <c r="J13" s="23"/>
    </row>
    <row r="14" spans="1:10" s="7" customFormat="1" ht="12.75">
      <c r="A14" s="10" t="s">
        <v>20</v>
      </c>
      <c r="B14" s="2" t="s">
        <v>37</v>
      </c>
      <c r="C14" s="2">
        <v>0.0009143518518518518</v>
      </c>
      <c r="D14" s="2" t="s">
        <v>37</v>
      </c>
      <c r="E14" s="2" t="s">
        <v>37</v>
      </c>
      <c r="F14" s="2" t="s">
        <v>37</v>
      </c>
      <c r="G14" s="2" t="s">
        <v>37</v>
      </c>
      <c r="H14" s="2" t="s">
        <v>37</v>
      </c>
      <c r="I14" s="2" t="s">
        <v>37</v>
      </c>
      <c r="J14" s="2">
        <v>0.0030671296296296297</v>
      </c>
    </row>
    <row r="15" spans="1:10" s="7" customFormat="1" ht="12.75">
      <c r="A15" s="15" t="s">
        <v>14</v>
      </c>
      <c r="B15" s="16" t="s">
        <v>37</v>
      </c>
      <c r="C15" s="16" t="s">
        <v>37</v>
      </c>
      <c r="D15" s="16" t="s">
        <v>37</v>
      </c>
      <c r="E15" s="16">
        <v>0.0002777777777777778</v>
      </c>
      <c r="F15" s="12" t="s">
        <v>37</v>
      </c>
      <c r="G15" s="36">
        <v>0.00020833333333333335</v>
      </c>
      <c r="H15" s="16">
        <v>0.00010416666666666667</v>
      </c>
      <c r="I15" s="16" t="s">
        <v>37</v>
      </c>
      <c r="J15" s="16" t="s">
        <v>37</v>
      </c>
    </row>
    <row r="16" spans="1:10" ht="12.75">
      <c r="A16" s="14" t="s">
        <v>7</v>
      </c>
      <c r="B16" s="12">
        <v>0.004224537037037037</v>
      </c>
      <c r="C16" s="13">
        <v>0.017627314814814814</v>
      </c>
      <c r="D16" s="12">
        <v>0.01951388888888889</v>
      </c>
      <c r="E16" s="12">
        <v>0.011562499999999998</v>
      </c>
      <c r="F16" s="12" t="s">
        <v>37</v>
      </c>
      <c r="G16" s="13">
        <v>0.029027777777777777</v>
      </c>
      <c r="H16" s="12">
        <v>0.02048611111111111</v>
      </c>
      <c r="I16" s="16">
        <v>0.01653935185185185</v>
      </c>
      <c r="J16" s="12">
        <v>0.005983796296296296</v>
      </c>
    </row>
    <row r="17" spans="1:10" ht="12.75">
      <c r="A17" s="14" t="s">
        <v>18</v>
      </c>
      <c r="B17" s="12">
        <v>0.00034722222222222224</v>
      </c>
      <c r="C17" s="12" t="s">
        <v>37</v>
      </c>
      <c r="D17" s="16" t="s">
        <v>37</v>
      </c>
      <c r="E17" s="12" t="s">
        <v>37</v>
      </c>
      <c r="F17" s="12" t="s">
        <v>37</v>
      </c>
      <c r="G17" s="12" t="s">
        <v>37</v>
      </c>
      <c r="H17" s="12">
        <v>0.00010416666666666667</v>
      </c>
      <c r="I17" s="16" t="s">
        <v>37</v>
      </c>
      <c r="J17" s="12">
        <v>0.002025462962962963</v>
      </c>
    </row>
    <row r="18" spans="1:10" ht="12.75">
      <c r="A18" s="14" t="s">
        <v>40</v>
      </c>
      <c r="B18" s="12" t="s">
        <v>37</v>
      </c>
      <c r="C18" s="12" t="s">
        <v>37</v>
      </c>
      <c r="D18" s="16" t="s">
        <v>37</v>
      </c>
      <c r="E18" s="12" t="s">
        <v>37</v>
      </c>
      <c r="F18" s="12" t="s">
        <v>37</v>
      </c>
      <c r="G18" s="12" t="s">
        <v>37</v>
      </c>
      <c r="H18" s="12" t="s">
        <v>37</v>
      </c>
      <c r="I18" s="16" t="s">
        <v>37</v>
      </c>
      <c r="J18" s="12">
        <v>0.008761574074074074</v>
      </c>
    </row>
    <row r="19" spans="1:10" ht="12.75">
      <c r="A19" s="14" t="s">
        <v>39</v>
      </c>
      <c r="B19" s="12" t="s">
        <v>37</v>
      </c>
      <c r="C19" s="12" t="s">
        <v>37</v>
      </c>
      <c r="D19" s="16" t="s">
        <v>37</v>
      </c>
      <c r="E19" s="12" t="s">
        <v>37</v>
      </c>
      <c r="F19" s="12" t="s">
        <v>37</v>
      </c>
      <c r="G19" s="12" t="s">
        <v>37</v>
      </c>
      <c r="H19" s="12">
        <v>0.0019097222222222222</v>
      </c>
      <c r="I19" s="16">
        <v>0.004594907407407408</v>
      </c>
      <c r="J19" s="12" t="s">
        <v>37</v>
      </c>
    </row>
    <row r="20" spans="1:10" ht="12.75">
      <c r="A20" s="14" t="s">
        <v>15</v>
      </c>
      <c r="B20" s="12">
        <v>0.004062499999999999</v>
      </c>
      <c r="C20" s="13">
        <v>0.032233796296296295</v>
      </c>
      <c r="D20" s="12">
        <v>0.000787037037037037</v>
      </c>
      <c r="E20" s="12">
        <v>0.0006018518518518519</v>
      </c>
      <c r="F20" s="12" t="s">
        <v>37</v>
      </c>
      <c r="G20" s="13">
        <v>0.020104166666666666</v>
      </c>
      <c r="H20" s="12">
        <v>0.021458333333333333</v>
      </c>
      <c r="I20" s="12">
        <v>0.018252314814814815</v>
      </c>
      <c r="J20" s="12">
        <v>0.015856481481481482</v>
      </c>
    </row>
    <row r="21" spans="1:10" ht="12.75">
      <c r="A21" s="14" t="s">
        <v>38</v>
      </c>
      <c r="B21" s="12" t="s">
        <v>37</v>
      </c>
      <c r="C21" s="13" t="s">
        <v>37</v>
      </c>
      <c r="D21" s="12" t="s">
        <v>37</v>
      </c>
      <c r="E21" s="12" t="s">
        <v>37</v>
      </c>
      <c r="F21" s="12" t="s">
        <v>37</v>
      </c>
      <c r="G21" s="13">
        <v>0.007488425925925926</v>
      </c>
      <c r="H21" s="12">
        <v>0.002777777777777778</v>
      </c>
      <c r="I21" s="12" t="s">
        <v>37</v>
      </c>
      <c r="J21" s="12" t="s">
        <v>37</v>
      </c>
    </row>
    <row r="22" spans="1:10" ht="12.75">
      <c r="A22" s="11" t="s">
        <v>16</v>
      </c>
      <c r="B22" s="12">
        <v>0.023113425925925926</v>
      </c>
      <c r="C22" s="13">
        <v>0.061689814814814815</v>
      </c>
      <c r="D22" s="12">
        <v>0.0002893518518518519</v>
      </c>
      <c r="E22" s="12">
        <v>0.002534722222222222</v>
      </c>
      <c r="F22" s="13">
        <v>0.12677083333333333</v>
      </c>
      <c r="G22" s="13">
        <v>0.11274305555555557</v>
      </c>
      <c r="H22" s="12">
        <v>0.03534722222222222</v>
      </c>
      <c r="I22" s="12">
        <v>0.11006944444444444</v>
      </c>
      <c r="J22" s="12">
        <v>0.031481481481481485</v>
      </c>
    </row>
    <row r="23" spans="1:10" ht="12.75">
      <c r="A23" s="11" t="s">
        <v>19</v>
      </c>
      <c r="B23" s="12" t="s">
        <v>37</v>
      </c>
      <c r="C23" s="12" t="s">
        <v>37</v>
      </c>
      <c r="D23" s="16" t="s">
        <v>37</v>
      </c>
      <c r="E23" s="12" t="s">
        <v>37</v>
      </c>
      <c r="F23" s="12" t="s">
        <v>37</v>
      </c>
      <c r="G23" s="16">
        <v>0.003136574074074074</v>
      </c>
      <c r="H23" s="12">
        <v>0.0002777777777777778</v>
      </c>
      <c r="I23" s="16" t="s">
        <v>37</v>
      </c>
      <c r="J23" s="12" t="s">
        <v>37</v>
      </c>
    </row>
    <row r="24" spans="1:10" ht="12.75">
      <c r="A24" s="19" t="s">
        <v>17</v>
      </c>
      <c r="B24" s="12" t="s">
        <v>37</v>
      </c>
      <c r="C24" s="12" t="s">
        <v>37</v>
      </c>
      <c r="D24" s="16" t="s">
        <v>37</v>
      </c>
      <c r="E24" s="12" t="s">
        <v>37</v>
      </c>
      <c r="F24" s="12" t="s">
        <v>37</v>
      </c>
      <c r="G24" s="16" t="s">
        <v>37</v>
      </c>
      <c r="H24" s="12" t="s">
        <v>37</v>
      </c>
      <c r="I24" s="16">
        <v>0.003483796296296296</v>
      </c>
      <c r="J24" s="12" t="s">
        <v>37</v>
      </c>
    </row>
    <row r="25" spans="1:10" ht="12.75">
      <c r="A25" s="19" t="s">
        <v>34</v>
      </c>
      <c r="B25" s="12">
        <v>0.0007175925925925927</v>
      </c>
      <c r="C25" s="12" t="s">
        <v>37</v>
      </c>
      <c r="D25" s="16" t="s">
        <v>37</v>
      </c>
      <c r="E25" s="12" t="s">
        <v>37</v>
      </c>
      <c r="F25" s="12" t="s">
        <v>37</v>
      </c>
      <c r="G25" s="16" t="s">
        <v>37</v>
      </c>
      <c r="H25" s="12" t="s">
        <v>37</v>
      </c>
      <c r="I25" s="16" t="s">
        <v>37</v>
      </c>
      <c r="J25" s="12" t="s">
        <v>37</v>
      </c>
    </row>
    <row r="26" spans="1:10" ht="12.75">
      <c r="A26" s="14" t="s">
        <v>8</v>
      </c>
      <c r="B26" s="12">
        <v>0.020358796296296295</v>
      </c>
      <c r="C26" s="12">
        <v>0.0415162037037037</v>
      </c>
      <c r="D26" s="12">
        <v>0.0038657407407407408</v>
      </c>
      <c r="E26" s="13">
        <v>0.01175925925925926</v>
      </c>
      <c r="F26" s="13">
        <v>0.039768518518518516</v>
      </c>
      <c r="G26" s="13">
        <v>0.07519675925925927</v>
      </c>
      <c r="H26" s="12">
        <v>0.05785879629629629</v>
      </c>
      <c r="I26" s="13">
        <v>0.0436574074074074</v>
      </c>
      <c r="J26" s="13">
        <v>0.025231481481481483</v>
      </c>
    </row>
    <row r="27" spans="1:10" ht="12.75">
      <c r="A27" s="14" t="s">
        <v>22</v>
      </c>
      <c r="B27" s="12" t="s">
        <v>37</v>
      </c>
      <c r="C27" s="12" t="s">
        <v>37</v>
      </c>
      <c r="D27" s="12">
        <v>0.0029861111111111113</v>
      </c>
      <c r="E27" s="12" t="s">
        <v>37</v>
      </c>
      <c r="F27" s="12" t="s">
        <v>37</v>
      </c>
      <c r="G27" s="16" t="s">
        <v>37</v>
      </c>
      <c r="H27" s="12" t="s">
        <v>37</v>
      </c>
      <c r="I27" s="16">
        <v>0.008217592592592594</v>
      </c>
      <c r="J27" s="12" t="s">
        <v>37</v>
      </c>
    </row>
    <row r="28" spans="1:10" ht="12.75">
      <c r="A28" s="14" t="s">
        <v>32</v>
      </c>
      <c r="B28" s="12" t="s">
        <v>37</v>
      </c>
      <c r="C28" s="12" t="s">
        <v>37</v>
      </c>
      <c r="D28" s="12" t="s">
        <v>37</v>
      </c>
      <c r="E28" s="12" t="s">
        <v>37</v>
      </c>
      <c r="F28" s="12" t="s">
        <v>37</v>
      </c>
      <c r="G28" s="16" t="s">
        <v>37</v>
      </c>
      <c r="H28" s="12">
        <v>0.001412037037037037</v>
      </c>
      <c r="I28" s="16" t="s">
        <v>37</v>
      </c>
      <c r="J28" s="12" t="s">
        <v>37</v>
      </c>
    </row>
    <row r="29" spans="1:10" ht="12.75">
      <c r="A29" s="14" t="s">
        <v>13</v>
      </c>
      <c r="B29" s="12" t="s">
        <v>37</v>
      </c>
      <c r="C29" s="12" t="s">
        <v>37</v>
      </c>
      <c r="D29" s="12" t="s">
        <v>37</v>
      </c>
      <c r="E29" s="12">
        <v>0.004212962962962963</v>
      </c>
      <c r="F29" s="12">
        <v>0.02361111111111111</v>
      </c>
      <c r="G29" s="13">
        <v>0.019363425925925926</v>
      </c>
      <c r="H29" s="12">
        <v>0.0038194444444444443</v>
      </c>
      <c r="I29" s="16">
        <v>0.005347222222222222</v>
      </c>
      <c r="J29" s="12" t="s">
        <v>37</v>
      </c>
    </row>
    <row r="30" spans="1:10" ht="12.75">
      <c r="A30" s="11" t="s">
        <v>21</v>
      </c>
      <c r="B30" s="12" t="s">
        <v>37</v>
      </c>
      <c r="C30" s="12">
        <v>0.001574074074074074</v>
      </c>
      <c r="D30" s="16">
        <v>0.000775462962962963</v>
      </c>
      <c r="E30" s="12" t="s">
        <v>37</v>
      </c>
      <c r="F30" s="12" t="s">
        <v>37</v>
      </c>
      <c r="G30" s="16" t="s">
        <v>37</v>
      </c>
      <c r="H30" s="12" t="s">
        <v>37</v>
      </c>
      <c r="I30" s="16" t="s">
        <v>37</v>
      </c>
      <c r="J30" s="12" t="s">
        <v>37</v>
      </c>
    </row>
    <row r="31" spans="1:10" ht="12.75">
      <c r="A31" s="14" t="s">
        <v>36</v>
      </c>
      <c r="B31" s="12" t="s">
        <v>37</v>
      </c>
      <c r="C31" s="12">
        <v>0.010810185185185185</v>
      </c>
      <c r="D31" s="16" t="s">
        <v>37</v>
      </c>
      <c r="E31" s="12">
        <v>0.00030092592592592595</v>
      </c>
      <c r="F31" s="12" t="s">
        <v>37</v>
      </c>
      <c r="G31" s="16" t="s">
        <v>37</v>
      </c>
      <c r="H31" s="12" t="s">
        <v>37</v>
      </c>
      <c r="I31" s="16">
        <v>0.00023148148148148146</v>
      </c>
      <c r="J31" s="12" t="s">
        <v>37</v>
      </c>
    </row>
    <row r="32" spans="1:10" ht="12.75">
      <c r="A32" s="11" t="s">
        <v>25</v>
      </c>
      <c r="B32" s="12" t="s">
        <v>37</v>
      </c>
      <c r="C32" s="12" t="s">
        <v>37</v>
      </c>
      <c r="D32" s="16" t="s">
        <v>37</v>
      </c>
      <c r="E32" s="12" t="s">
        <v>37</v>
      </c>
      <c r="F32" s="12" t="s">
        <v>37</v>
      </c>
      <c r="G32" s="16" t="s">
        <v>37</v>
      </c>
      <c r="H32" s="12">
        <v>0.012268518518518519</v>
      </c>
      <c r="I32" s="16" t="s">
        <v>37</v>
      </c>
      <c r="J32" s="12" t="s">
        <v>37</v>
      </c>
    </row>
    <row r="33" spans="1:10" ht="12.75">
      <c r="A33" s="11" t="s">
        <v>41</v>
      </c>
      <c r="B33" s="12" t="s">
        <v>37</v>
      </c>
      <c r="C33" s="12" t="s">
        <v>37</v>
      </c>
      <c r="D33" s="16" t="s">
        <v>37</v>
      </c>
      <c r="E33" s="12" t="s">
        <v>37</v>
      </c>
      <c r="F33" s="12" t="s">
        <v>37</v>
      </c>
      <c r="G33" s="16" t="s">
        <v>37</v>
      </c>
      <c r="H33" s="12" t="s">
        <v>37</v>
      </c>
      <c r="I33" s="16" t="s">
        <v>37</v>
      </c>
      <c r="J33" s="12">
        <v>0.0018171296296296297</v>
      </c>
    </row>
    <row r="34" spans="1:10" ht="12.75">
      <c r="A34" s="14" t="s">
        <v>1</v>
      </c>
      <c r="B34" s="12">
        <v>0.0004513888888888889</v>
      </c>
      <c r="C34" s="12" t="s">
        <v>37</v>
      </c>
      <c r="D34" s="12">
        <v>0.00032407407407407406</v>
      </c>
      <c r="E34" s="12" t="s">
        <v>37</v>
      </c>
      <c r="F34" s="12" t="s">
        <v>37</v>
      </c>
      <c r="G34" s="13">
        <v>0.016898148148148148</v>
      </c>
      <c r="H34" s="12">
        <v>0.0032870370370370367</v>
      </c>
      <c r="I34" s="16" t="s">
        <v>37</v>
      </c>
      <c r="J34" s="12" t="s">
        <v>37</v>
      </c>
    </row>
    <row r="35" spans="1:10" ht="12.75">
      <c r="A35" s="14" t="s">
        <v>42</v>
      </c>
      <c r="B35" s="12"/>
      <c r="C35" s="12"/>
      <c r="D35" s="12"/>
      <c r="E35" s="12"/>
      <c r="F35" s="12"/>
      <c r="G35" s="13">
        <v>0.003101851851851852</v>
      </c>
      <c r="H35" s="12"/>
      <c r="I35" s="16"/>
      <c r="J35" s="12"/>
    </row>
    <row r="36" spans="1:10" s="7" customFormat="1" ht="12.75">
      <c r="A36" s="11" t="s">
        <v>2</v>
      </c>
      <c r="B36" s="12">
        <v>0.019143518518518518</v>
      </c>
      <c r="C36" s="12">
        <v>0.0022106481481481478</v>
      </c>
      <c r="D36" s="12">
        <v>0.0169212962962963</v>
      </c>
      <c r="E36" s="12" t="s">
        <v>37</v>
      </c>
      <c r="F36" s="12">
        <v>0.02666666666666667</v>
      </c>
      <c r="G36" s="12">
        <v>0.024444444444444446</v>
      </c>
      <c r="H36" s="12">
        <v>0.019074074074074073</v>
      </c>
      <c r="I36" s="12">
        <v>0.012083333333333333</v>
      </c>
      <c r="J36" s="12">
        <v>0.012430555555555554</v>
      </c>
    </row>
    <row r="37" spans="1:12" ht="12.75">
      <c r="A37" s="14" t="s">
        <v>24</v>
      </c>
      <c r="B37" s="12">
        <v>9.259259259259259E-05</v>
      </c>
      <c r="C37" s="12">
        <v>0.0002777777777777778</v>
      </c>
      <c r="D37" s="12" t="s">
        <v>37</v>
      </c>
      <c r="E37" s="12" t="s">
        <v>37</v>
      </c>
      <c r="F37" s="12" t="s">
        <v>37</v>
      </c>
      <c r="G37" s="16" t="s">
        <v>37</v>
      </c>
      <c r="H37" s="12" t="s">
        <v>37</v>
      </c>
      <c r="I37" s="16" t="s">
        <v>37</v>
      </c>
      <c r="J37" s="12" t="s">
        <v>37</v>
      </c>
      <c r="L37" s="21"/>
    </row>
    <row r="38" spans="1:12" ht="12.75">
      <c r="A38" s="11" t="s">
        <v>23</v>
      </c>
      <c r="B38" s="12">
        <v>0.007199074074074074</v>
      </c>
      <c r="C38" s="12">
        <v>0.01085648148148148</v>
      </c>
      <c r="D38" s="16">
        <v>0.00017361111111111112</v>
      </c>
      <c r="E38" s="12" t="s">
        <v>37</v>
      </c>
      <c r="F38" s="12">
        <v>0.041215277777777774</v>
      </c>
      <c r="G38" s="12">
        <v>0.07152777777777779</v>
      </c>
      <c r="H38" s="12">
        <v>0.023194444444444445</v>
      </c>
      <c r="I38" s="12">
        <v>0.017824074074074076</v>
      </c>
      <c r="J38" s="12">
        <v>0.011921296296296298</v>
      </c>
      <c r="L38" s="21"/>
    </row>
    <row r="39" spans="1:12" ht="12.75">
      <c r="A39" s="14" t="s">
        <v>12</v>
      </c>
      <c r="B39" s="12">
        <v>0.005474537037037037</v>
      </c>
      <c r="C39" s="12" t="s">
        <v>37</v>
      </c>
      <c r="D39" s="12" t="s">
        <v>37</v>
      </c>
      <c r="E39" s="12" t="s">
        <v>37</v>
      </c>
      <c r="F39" s="12" t="s">
        <v>37</v>
      </c>
      <c r="G39" s="13">
        <v>0.0034953703703703705</v>
      </c>
      <c r="H39" s="12">
        <v>0.0060648148148148145</v>
      </c>
      <c r="I39" s="12">
        <v>0.010520833333333333</v>
      </c>
      <c r="J39" s="12">
        <v>0.005636574074074074</v>
      </c>
      <c r="L39" s="21"/>
    </row>
    <row r="40" spans="1:10" ht="12.75">
      <c r="A40" s="14" t="s">
        <v>31</v>
      </c>
      <c r="B40" s="12" t="s">
        <v>37</v>
      </c>
      <c r="C40" s="12" t="s">
        <v>37</v>
      </c>
      <c r="D40" s="16" t="s">
        <v>37</v>
      </c>
      <c r="E40" s="12" t="s">
        <v>37</v>
      </c>
      <c r="F40" s="12" t="s">
        <v>37</v>
      </c>
      <c r="G40" s="36">
        <v>0.0030787037037037037</v>
      </c>
      <c r="H40" s="12" t="s">
        <v>37</v>
      </c>
      <c r="I40" s="12" t="s">
        <v>37</v>
      </c>
      <c r="J40" s="12" t="s">
        <v>37</v>
      </c>
    </row>
    <row r="41" spans="1:10" ht="12.75">
      <c r="A41" s="11" t="s">
        <v>10</v>
      </c>
      <c r="B41" s="12">
        <v>0.0004398148148148148</v>
      </c>
      <c r="C41" s="12">
        <v>0.0010185185185185186</v>
      </c>
      <c r="D41" s="16">
        <v>0.004398148148148148</v>
      </c>
      <c r="E41" s="12" t="s">
        <v>37</v>
      </c>
      <c r="F41" s="12" t="s">
        <v>37</v>
      </c>
      <c r="G41" s="16">
        <v>0.04559027777777778</v>
      </c>
      <c r="H41" s="12">
        <v>0.005335648148148148</v>
      </c>
      <c r="I41" s="12">
        <v>0.008877314814814815</v>
      </c>
      <c r="J41" s="12">
        <v>0.0035416666666666665</v>
      </c>
    </row>
    <row r="42" spans="1:10" ht="13.5" thickBot="1">
      <c r="A42" s="11" t="s">
        <v>11</v>
      </c>
      <c r="B42" s="12">
        <v>0.0002777777777777778</v>
      </c>
      <c r="C42" s="12">
        <v>0.000625</v>
      </c>
      <c r="D42" s="16" t="s">
        <v>37</v>
      </c>
      <c r="E42" s="12">
        <v>0.011574074074074075</v>
      </c>
      <c r="F42" s="12">
        <v>0.00835648148148148</v>
      </c>
      <c r="G42" s="12">
        <v>0.03123842592592593</v>
      </c>
      <c r="H42" s="12" t="s">
        <v>37</v>
      </c>
      <c r="I42" s="16">
        <v>0.01167824074074074</v>
      </c>
      <c r="J42" s="12" t="s">
        <v>37</v>
      </c>
    </row>
    <row r="43" spans="1:10" ht="12.75">
      <c r="A43" s="44" t="s">
        <v>27</v>
      </c>
      <c r="B43" s="2">
        <f aca="true" t="shared" si="2" ref="B43:J43">SUM(B14:B42)</f>
        <v>0.08590277777777779</v>
      </c>
      <c r="C43" s="2">
        <f t="shared" si="2"/>
        <v>0.1813541666666666</v>
      </c>
      <c r="D43" s="2">
        <f t="shared" si="2"/>
        <v>0.05003472222222223</v>
      </c>
      <c r="E43" s="25">
        <f t="shared" si="2"/>
        <v>0.04282407407407407</v>
      </c>
      <c r="F43" s="2">
        <f t="shared" si="2"/>
        <v>0.2663888888888889</v>
      </c>
      <c r="G43" s="2">
        <f t="shared" si="2"/>
        <v>0.4666435185185186</v>
      </c>
      <c r="H43" s="2">
        <f t="shared" si="2"/>
        <v>0.2147800925925926</v>
      </c>
      <c r="I43" s="2">
        <f t="shared" si="2"/>
        <v>0.2713773148148148</v>
      </c>
      <c r="J43" s="2">
        <f t="shared" si="2"/>
        <v>0.12775462962962963</v>
      </c>
    </row>
    <row r="44" spans="1:10" ht="13.5" thickBot="1">
      <c r="A44" s="45" t="s">
        <v>28</v>
      </c>
      <c r="B44" s="26">
        <f aca="true" t="shared" si="3" ref="B44:J44">SUM(B43/B46)</f>
        <v>0.6691309051568698</v>
      </c>
      <c r="C44" s="26">
        <f t="shared" si="3"/>
        <v>0.5193569771295989</v>
      </c>
      <c r="D44" s="27">
        <f t="shared" si="3"/>
        <v>0.8128995863106432</v>
      </c>
      <c r="E44" s="28">
        <f t="shared" si="3"/>
        <v>0.6182121971595654</v>
      </c>
      <c r="F44" s="27">
        <f t="shared" si="3"/>
        <v>0.8144661877631906</v>
      </c>
      <c r="G44" s="26">
        <f t="shared" si="3"/>
        <v>0.7310077238278275</v>
      </c>
      <c r="H44" s="26">
        <f t="shared" si="3"/>
        <v>0.8117317702637681</v>
      </c>
      <c r="I44" s="26">
        <f t="shared" si="3"/>
        <v>0.7400031560675399</v>
      </c>
      <c r="J44" s="26">
        <f t="shared" si="3"/>
        <v>0.8793817718291905</v>
      </c>
    </row>
    <row r="46" spans="2:10" ht="12.75" hidden="1">
      <c r="B46" s="40">
        <f aca="true" t="shared" si="4" ref="B46:J46">SUM(B43+B11)</f>
        <v>0.12837962962962965</v>
      </c>
      <c r="C46" s="42">
        <f t="shared" si="4"/>
        <v>0.3491898148148147</v>
      </c>
      <c r="D46" s="40">
        <f t="shared" si="4"/>
        <v>0.06155092592592593</v>
      </c>
      <c r="E46" s="42">
        <f t="shared" si="4"/>
        <v>0.06927083333333334</v>
      </c>
      <c r="F46" s="42">
        <f t="shared" si="4"/>
        <v>0.32707175925925924</v>
      </c>
      <c r="G46" s="42">
        <f t="shared" si="4"/>
        <v>0.6383564814814816</v>
      </c>
      <c r="H46" s="40">
        <f t="shared" si="4"/>
        <v>0.2645949074074074</v>
      </c>
      <c r="I46" s="42">
        <f t="shared" si="4"/>
        <v>0.366724537037037</v>
      </c>
      <c r="J46" s="43">
        <f t="shared" si="4"/>
        <v>0.14527777777777778</v>
      </c>
    </row>
    <row r="47" ht="12.75">
      <c r="G47" s="37"/>
    </row>
    <row r="48" spans="2:9" ht="12.75">
      <c r="B48" s="38" t="s">
        <v>35</v>
      </c>
      <c r="C48" s="37" t="s">
        <v>35</v>
      </c>
      <c r="E48" s="37" t="s">
        <v>35</v>
      </c>
      <c r="G48" s="37"/>
      <c r="I48" s="37" t="s">
        <v>35</v>
      </c>
    </row>
    <row r="49" spans="2:9" ht="12.75">
      <c r="B49" s="38" t="s">
        <v>35</v>
      </c>
      <c r="C49" s="37" t="s">
        <v>35</v>
      </c>
      <c r="E49" s="37" t="s">
        <v>35</v>
      </c>
      <c r="G49" s="37"/>
      <c r="I49" s="37" t="s">
        <v>35</v>
      </c>
    </row>
    <row r="50" spans="2:9" ht="12.75">
      <c r="B50" s="39" t="s">
        <v>35</v>
      </c>
      <c r="C50" s="41" t="s">
        <v>35</v>
      </c>
      <c r="H50" s="38" t="s">
        <v>35</v>
      </c>
      <c r="I50" s="37" t="s">
        <v>35</v>
      </c>
    </row>
    <row r="51" spans="8:9" ht="12.75">
      <c r="H51" s="38" t="s">
        <v>35</v>
      </c>
      <c r="I51" s="37" t="s">
        <v>35</v>
      </c>
    </row>
    <row r="52" spans="8:9" ht="12.75">
      <c r="H52" s="39" t="s">
        <v>35</v>
      </c>
      <c r="I52" s="41" t="s">
        <v>35</v>
      </c>
    </row>
  </sheetData>
  <sheetProtection/>
  <mergeCells count="5">
    <mergeCell ref="A4:J4"/>
    <mergeCell ref="A3:J3"/>
    <mergeCell ref="A2:J2"/>
    <mergeCell ref="A1:J1"/>
    <mergeCell ref="A5:J5"/>
  </mergeCells>
  <printOptions horizontalCentered="1" verticalCentered="1"/>
  <pageMargins left="0" right="0" top="0" bottom="0" header="0" footer="0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2019-03-28T13:49:30Z</cp:lastPrinted>
  <dcterms:created xsi:type="dcterms:W3CDTF">2009-01-07T09:41:04Z</dcterms:created>
  <dcterms:modified xsi:type="dcterms:W3CDTF">2019-07-23T12:45:56Z</dcterms:modified>
  <cp:category/>
  <cp:version/>
  <cp:contentType/>
  <cp:contentStatus/>
</cp:coreProperties>
</file>