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0" windowWidth="14940" windowHeight="5460" activeTab="0"/>
  </bookViews>
  <sheets>
    <sheet name="Magazines-1er-31 janvier" sheetId="1" r:id="rId1"/>
  </sheets>
  <definedNames>
    <definedName name="_xlnm.Print_Area" localSheetId="0">'Magazines-1er-31 janvier'!$A$1:$J$39</definedName>
  </definedNames>
  <calcPr fullCalcOnLoad="1"/>
</workbook>
</file>

<file path=xl/sharedStrings.xml><?xml version="1.0" encoding="utf-8"?>
<sst xmlns="http://schemas.openxmlformats.org/spreadsheetml/2006/main" count="175" uniqueCount="39">
  <si>
    <t>GOUVERNEMENT</t>
  </si>
  <si>
    <t>PARTI COMMUNISTE FRANCAIS</t>
  </si>
  <si>
    <t>PARTI SOCIALISTE</t>
  </si>
  <si>
    <t>TEMPS D'INTERVENTION RELEVES DANS LES MAGAZINES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</si>
  <si>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</si>
  <si>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</si>
  <si>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</si>
  <si>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EUROPE ECOLOGIE LES VERTS </t>
  </si>
  <si>
    <t>LES REPUBLICAINS</t>
  </si>
  <si>
    <t>RADIOS</t>
  </si>
  <si>
    <t>DIVERS DROITE</t>
  </si>
  <si>
    <t>DIVERS GAUCHE</t>
  </si>
  <si>
    <t>UNION DES DEMOCRATES ET INDEPENDANTS</t>
  </si>
  <si>
    <t>MODEM</t>
  </si>
  <si>
    <t>DEBOUT LA FRANCE</t>
  </si>
  <si>
    <t>LA FRANCE INSOUMISE</t>
  </si>
  <si>
    <t>LA REPUBLIQUE EN MARCHE !</t>
  </si>
  <si>
    <t>GENERATION-S</t>
  </si>
  <si>
    <t>LES CENTRISTES</t>
  </si>
  <si>
    <t>AGIR</t>
  </si>
  <si>
    <t>MOUVEMENT RADICAL</t>
  </si>
  <si>
    <t>RASSEMBLEMENT NATIONAL</t>
  </si>
  <si>
    <t>PLACE PUBLIQUE</t>
  </si>
  <si>
    <t>PARISIENNES PARISIENS</t>
  </si>
  <si>
    <t>* 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</si>
  <si>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</si>
  <si>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</si>
  <si>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</si>
  <si>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</si>
  <si>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 </t>
  </si>
  <si>
    <t xml:space="preserve">ENSEMBLE </t>
  </si>
  <si>
    <t>NOUVEAU PARTI ANTICAPITALISTE</t>
  </si>
  <si>
    <t>DIVERS</t>
  </si>
  <si>
    <t>JEANNE AU SECOURS</t>
  </si>
  <si>
    <t>LIBRES</t>
  </si>
  <si>
    <t>PARTI ECOLOGISTE</t>
  </si>
  <si>
    <t>Du 1er au 31 janvier 2020</t>
  </si>
  <si>
    <t>_</t>
  </si>
  <si>
    <t>00:00:18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</si>
</sst>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/>
    </xf>
    <xf numFmtId="21" fontId="0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0" fontId="0" fillId="0" borderId="14" xfId="0" applyNumberFormat="1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35" borderId="13" xfId="0" applyNumberFormat="1" applyFont="1" applyFill="1" applyBorder="1" applyAlignment="1">
      <alignment horizontal="center" vertical="center"/>
    </xf>
    <xf numFmtId="165" fontId="0" fillId="35" borderId="14" xfId="0" applyNumberFormat="1" applyFont="1" applyFill="1" applyBorder="1" applyAlignment="1">
      <alignment horizontal="center" vertical="center"/>
    </xf>
    <xf numFmtId="10" fontId="0" fillId="35" borderId="15" xfId="0" applyNumberFormat="1" applyFont="1" applyFill="1" applyBorder="1" applyAlignment="1">
      <alignment horizontal="center"/>
    </xf>
    <xf numFmtId="10" fontId="0" fillId="35" borderId="15" xfId="0" applyNumberFormat="1" applyFill="1" applyBorder="1" applyAlignment="1">
      <alignment horizontal="center"/>
    </xf>
    <xf numFmtId="165" fontId="0" fillId="35" borderId="12" xfId="0" applyNumberFormat="1" applyFont="1" applyFill="1" applyBorder="1" applyAlignment="1">
      <alignment horizontal="center" vertical="center"/>
    </xf>
    <xf numFmtId="10" fontId="0" fillId="35" borderId="15" xfId="0" applyNumberFormat="1" applyFont="1" applyFill="1" applyBorder="1" applyAlignment="1">
      <alignment horizontal="center" vertical="center"/>
    </xf>
    <xf numFmtId="165" fontId="0" fillId="35" borderId="12" xfId="0" applyNumberFormat="1" applyFill="1" applyBorder="1" applyAlignment="1">
      <alignment horizontal="center" vertical="center"/>
    </xf>
    <xf numFmtId="165" fontId="0" fillId="35" borderId="0" xfId="0" applyNumberFormat="1" applyFill="1" applyBorder="1" applyAlignment="1">
      <alignment/>
    </xf>
    <xf numFmtId="165" fontId="0" fillId="35" borderId="0" xfId="0" applyNumberFormat="1" applyFont="1" applyFill="1" applyAlignment="1">
      <alignment/>
    </xf>
    <xf numFmtId="165" fontId="0" fillId="35" borderId="10" xfId="0" applyNumberFormat="1" applyFill="1" applyBorder="1" applyAlignment="1">
      <alignment horizontal="center" vertical="center"/>
    </xf>
    <xf numFmtId="165" fontId="3" fillId="35" borderId="0" xfId="0" applyNumberFormat="1" applyFont="1" applyFill="1" applyBorder="1" applyAlignment="1">
      <alignment horizontal="center" vertical="center"/>
    </xf>
    <xf numFmtId="10" fontId="0" fillId="35" borderId="14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 horizontal="left" vertical="center"/>
    </xf>
    <xf numFmtId="167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66675</xdr:rowOff>
    </xdr:from>
    <xdr:to>
      <xdr:col>2</xdr:col>
      <xdr:colOff>828675</xdr:colOff>
      <xdr:row>6</xdr:row>
      <xdr:rowOff>438150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3716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6</xdr:row>
      <xdr:rowOff>57150</xdr:rowOff>
    </xdr:from>
    <xdr:to>
      <xdr:col>3</xdr:col>
      <xdr:colOff>857250</xdr:colOff>
      <xdr:row>6</xdr:row>
      <xdr:rowOff>438150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36207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6</xdr:row>
      <xdr:rowOff>19050</xdr:rowOff>
    </xdr:from>
    <xdr:to>
      <xdr:col>4</xdr:col>
      <xdr:colOff>847725</xdr:colOff>
      <xdr:row>6</xdr:row>
      <xdr:rowOff>485775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13239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6</xdr:row>
      <xdr:rowOff>85725</xdr:rowOff>
    </xdr:from>
    <xdr:to>
      <xdr:col>5</xdr:col>
      <xdr:colOff>771525</xdr:colOff>
      <xdr:row>6</xdr:row>
      <xdr:rowOff>447675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13906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6</xdr:row>
      <xdr:rowOff>66675</xdr:rowOff>
    </xdr:from>
    <xdr:to>
      <xdr:col>6</xdr:col>
      <xdr:colOff>723900</xdr:colOff>
      <xdr:row>6</xdr:row>
      <xdr:rowOff>457200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2850" y="13716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6</xdr:row>
      <xdr:rowOff>66675</xdr:rowOff>
    </xdr:from>
    <xdr:to>
      <xdr:col>7</xdr:col>
      <xdr:colOff>800100</xdr:colOff>
      <xdr:row>6</xdr:row>
      <xdr:rowOff>428625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91525" y="13716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6</xdr:row>
      <xdr:rowOff>28575</xdr:rowOff>
    </xdr:from>
    <xdr:to>
      <xdr:col>8</xdr:col>
      <xdr:colOff>742950</xdr:colOff>
      <xdr:row>6</xdr:row>
      <xdr:rowOff>476250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24950" y="133350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</xdr:row>
      <xdr:rowOff>57150</xdr:rowOff>
    </xdr:from>
    <xdr:to>
      <xdr:col>1</xdr:col>
      <xdr:colOff>771525</xdr:colOff>
      <xdr:row>6</xdr:row>
      <xdr:rowOff>457200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28975" y="13620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104775</xdr:rowOff>
    </xdr:from>
    <xdr:to>
      <xdr:col>9</xdr:col>
      <xdr:colOff>704850</xdr:colOff>
      <xdr:row>6</xdr:row>
      <xdr:rowOff>419100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20300" y="140970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5">
      <selection activeCell="J39" sqref="A1:J39"/>
    </sheetView>
  </sheetViews>
  <sheetFormatPr defaultColWidth="11.421875" defaultRowHeight="12.75"/>
  <cols>
    <col min="1" max="1" width="47.140625" style="0" customWidth="1"/>
    <col min="2" max="2" width="13.28125" style="5" customWidth="1"/>
    <col min="3" max="3" width="12.7109375" style="1" customWidth="1"/>
    <col min="4" max="4" width="12.8515625" style="5" customWidth="1"/>
    <col min="5" max="5" width="12.8515625" style="1" customWidth="1"/>
    <col min="6" max="6" width="12.421875" style="1" customWidth="1"/>
    <col min="7" max="7" width="12.28125" style="1" customWidth="1"/>
    <col min="8" max="8" width="12.7109375" style="5" customWidth="1"/>
    <col min="9" max="9" width="12.8515625" style="1" customWidth="1"/>
    <col min="10" max="10" width="11.421875" style="17" customWidth="1"/>
    <col min="11" max="16384" width="11.421875" style="6" customWidth="1"/>
  </cols>
  <sheetData>
    <row r="1" spans="1:10" ht="18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" customHeight="1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" customHeight="1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8" customFormat="1" ht="16.5" customHeight="1">
      <c r="A4" s="64" t="s">
        <v>5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8" customFormat="1" ht="16.5" customHeight="1">
      <c r="A5" s="67" t="s">
        <v>24</v>
      </c>
      <c r="B5" s="68"/>
      <c r="C5" s="68"/>
      <c r="D5" s="68"/>
      <c r="E5" s="68"/>
      <c r="F5" s="68"/>
      <c r="G5" s="68"/>
      <c r="H5" s="68"/>
      <c r="I5" s="68"/>
      <c r="J5" s="68"/>
    </row>
    <row r="6" spans="1:9" ht="15.75" thickBot="1">
      <c r="A6" s="3"/>
      <c r="B6" s="3"/>
      <c r="C6" s="3"/>
      <c r="D6" s="3"/>
      <c r="E6" s="3"/>
      <c r="F6" s="3"/>
      <c r="G6" s="4"/>
      <c r="H6" s="4"/>
      <c r="I6" s="4"/>
    </row>
    <row r="7" spans="1:10" ht="40.5" customHeight="1" thickBot="1">
      <c r="A7" s="9"/>
      <c r="B7" s="27"/>
      <c r="C7" s="27"/>
      <c r="D7" s="27"/>
      <c r="E7" s="27"/>
      <c r="F7" s="27"/>
      <c r="G7" s="27"/>
      <c r="H7" s="27"/>
      <c r="I7" s="28"/>
      <c r="J7" s="27"/>
    </row>
    <row r="8" spans="1:10" s="8" customFormat="1" ht="12.75">
      <c r="A8" s="10" t="s">
        <v>6</v>
      </c>
      <c r="B8" s="47">
        <v>0.001412037037037037</v>
      </c>
      <c r="C8" s="47">
        <v>0.013078703703703703</v>
      </c>
      <c r="D8" s="47">
        <v>0.004131944444444445</v>
      </c>
      <c r="E8" s="2">
        <v>0.0007060185185185185</v>
      </c>
      <c r="F8" s="2">
        <v>0.019699074074074074</v>
      </c>
      <c r="G8" s="2">
        <v>0.005532407407407407</v>
      </c>
      <c r="H8" s="47">
        <v>0.0038541666666666668</v>
      </c>
      <c r="I8" s="44">
        <v>0.00644675925925926</v>
      </c>
      <c r="J8" s="47">
        <v>0.02039351851851852</v>
      </c>
    </row>
    <row r="9" spans="1:10" s="8" customFormat="1" ht="25.5">
      <c r="A9" s="11" t="s">
        <v>4</v>
      </c>
      <c r="B9" s="48">
        <v>0.0009722222222222221</v>
      </c>
      <c r="C9" s="48">
        <v>0.008263888888888888</v>
      </c>
      <c r="D9" s="48">
        <v>0.0010763888888888889</v>
      </c>
      <c r="E9" s="16" t="s">
        <v>37</v>
      </c>
      <c r="F9" s="16">
        <v>0.008171296296296296</v>
      </c>
      <c r="G9" s="16">
        <v>0.005347222222222222</v>
      </c>
      <c r="H9" s="48">
        <v>0.0020370370370370373</v>
      </c>
      <c r="I9" s="45">
        <v>0.00644675925925926</v>
      </c>
      <c r="J9" s="48">
        <v>0.02039351851851852</v>
      </c>
    </row>
    <row r="10" spans="1:10" ht="13.5" thickBot="1">
      <c r="A10" s="23" t="s">
        <v>0</v>
      </c>
      <c r="B10" s="49">
        <v>0.10798611111111112</v>
      </c>
      <c r="C10" s="49">
        <v>0.13752314814814814</v>
      </c>
      <c r="D10" s="49">
        <v>0.016747685185185185</v>
      </c>
      <c r="E10" s="19">
        <v>0.06265046296296296</v>
      </c>
      <c r="F10" s="19">
        <v>0.10700231481481481</v>
      </c>
      <c r="G10" s="19">
        <v>0.3162847222222222</v>
      </c>
      <c r="H10" s="49">
        <v>0.16778935185185184</v>
      </c>
      <c r="I10" s="19">
        <v>0.11738425925925926</v>
      </c>
      <c r="J10" s="49">
        <v>0.027303240740740743</v>
      </c>
    </row>
    <row r="11" spans="1:10" ht="12.75">
      <c r="A11" s="36" t="s">
        <v>27</v>
      </c>
      <c r="B11" s="47">
        <f aca="true" t="shared" si="0" ref="B11:J11">SUM(B9:B10)</f>
        <v>0.10895833333333334</v>
      </c>
      <c r="C11" s="57">
        <f t="shared" si="0"/>
        <v>0.14578703703703702</v>
      </c>
      <c r="D11" s="47">
        <f t="shared" si="0"/>
        <v>0.017824074074074076</v>
      </c>
      <c r="E11" s="2">
        <f t="shared" si="0"/>
        <v>0.06265046296296296</v>
      </c>
      <c r="F11" s="2">
        <f t="shared" si="0"/>
        <v>0.11517361111111112</v>
      </c>
      <c r="G11" s="2">
        <f t="shared" si="0"/>
        <v>0.32163194444444443</v>
      </c>
      <c r="H11" s="47">
        <f t="shared" si="0"/>
        <v>0.16982638888888887</v>
      </c>
      <c r="I11" s="2">
        <f>SUM(I9:I10)</f>
        <v>0.12383101851851852</v>
      </c>
      <c r="J11" s="47">
        <f t="shared" si="0"/>
        <v>0.04769675925925926</v>
      </c>
    </row>
    <row r="12" spans="1:10" ht="13.5" thickBot="1">
      <c r="A12" s="37" t="s">
        <v>28</v>
      </c>
      <c r="B12" s="50">
        <f aca="true" t="shared" si="1" ref="B12:J12">SUM(B11/B41)</f>
        <v>0.34675310324505504</v>
      </c>
      <c r="C12" s="51">
        <f t="shared" si="1"/>
        <v>0.37509305857478925</v>
      </c>
      <c r="D12" s="50">
        <f t="shared" si="1"/>
        <v>0.16013309763959657</v>
      </c>
      <c r="E12" s="26">
        <f t="shared" si="1"/>
        <v>0.3448869066581714</v>
      </c>
      <c r="F12" s="26">
        <f t="shared" si="1"/>
        <v>0.22374870710977204</v>
      </c>
      <c r="G12" s="26">
        <f t="shared" si="1"/>
        <v>0.3730818285560851</v>
      </c>
      <c r="H12" s="50">
        <f t="shared" si="1"/>
        <v>0.4676653386454183</v>
      </c>
      <c r="I12" s="46">
        <f t="shared" si="1"/>
        <v>0.21512446213857725</v>
      </c>
      <c r="J12" s="51">
        <f t="shared" si="1"/>
        <v>0.20429307951616105</v>
      </c>
    </row>
    <row r="13" spans="1:10" ht="13.5" thickBot="1">
      <c r="A13" s="38"/>
      <c r="B13" s="58"/>
      <c r="C13" s="58"/>
      <c r="D13" s="58"/>
      <c r="E13" s="22"/>
      <c r="F13" s="22"/>
      <c r="G13" s="22"/>
      <c r="H13" s="22"/>
      <c r="I13" s="22"/>
      <c r="J13" s="22"/>
    </row>
    <row r="14" spans="1:10" s="7" customFormat="1" ht="12.75">
      <c r="A14" s="10" t="s">
        <v>19</v>
      </c>
      <c r="B14" s="47" t="s">
        <v>37</v>
      </c>
      <c r="C14" s="47">
        <v>0.00835648148148148</v>
      </c>
      <c r="D14" s="47" t="s">
        <v>37</v>
      </c>
      <c r="E14" s="2" t="s">
        <v>37</v>
      </c>
      <c r="F14" s="2" t="s">
        <v>37</v>
      </c>
      <c r="G14" s="2" t="s">
        <v>37</v>
      </c>
      <c r="H14" s="47">
        <v>0.00017361111111111112</v>
      </c>
      <c r="I14" s="2" t="s">
        <v>37</v>
      </c>
      <c r="J14" s="47" t="s">
        <v>37</v>
      </c>
    </row>
    <row r="15" spans="1:10" s="7" customFormat="1" ht="12.75">
      <c r="A15" s="15" t="s">
        <v>14</v>
      </c>
      <c r="B15" s="48" t="s">
        <v>37</v>
      </c>
      <c r="C15" s="48">
        <v>0.01207175925925926</v>
      </c>
      <c r="D15" s="48" t="s">
        <v>37</v>
      </c>
      <c r="E15" s="16">
        <v>0.0078009259259259256</v>
      </c>
      <c r="F15" s="12" t="s">
        <v>37</v>
      </c>
      <c r="G15" s="16">
        <v>0.0002199074074074074</v>
      </c>
      <c r="H15" s="48">
        <v>0.0001273148148148148</v>
      </c>
      <c r="I15" s="16">
        <v>0.013981481481481482</v>
      </c>
      <c r="J15" s="48" t="s">
        <v>37</v>
      </c>
    </row>
    <row r="16" spans="1:10" s="7" customFormat="1" ht="12.75">
      <c r="A16" s="15" t="s">
        <v>30</v>
      </c>
      <c r="B16" s="48" t="s">
        <v>37</v>
      </c>
      <c r="C16" s="48" t="s">
        <v>37</v>
      </c>
      <c r="D16" s="48" t="s">
        <v>37</v>
      </c>
      <c r="E16" s="16" t="s">
        <v>37</v>
      </c>
      <c r="F16" s="12" t="s">
        <v>37</v>
      </c>
      <c r="G16" s="41" t="s">
        <v>37</v>
      </c>
      <c r="H16" s="48" t="s">
        <v>37</v>
      </c>
      <c r="I16" s="16" t="s">
        <v>37</v>
      </c>
      <c r="J16" s="48" t="s">
        <v>37</v>
      </c>
    </row>
    <row r="17" spans="1:10" ht="12.75">
      <c r="A17" s="14" t="s">
        <v>7</v>
      </c>
      <c r="B17" s="52">
        <v>0.01724537037037037</v>
      </c>
      <c r="C17" s="54">
        <v>0.009386574074074075</v>
      </c>
      <c r="D17" s="52">
        <v>0.01375</v>
      </c>
      <c r="E17" s="12">
        <v>0.016967592592592593</v>
      </c>
      <c r="F17" s="12">
        <v>0.014976851851851852</v>
      </c>
      <c r="G17" s="13">
        <v>0.02127314814814815</v>
      </c>
      <c r="H17" s="52">
        <v>0.014120370370370368</v>
      </c>
      <c r="I17" s="16">
        <v>0.018090277777777778</v>
      </c>
      <c r="J17" s="52">
        <v>0.012372685185185186</v>
      </c>
    </row>
    <row r="18" spans="1:10" ht="12.75">
      <c r="A18" s="14" t="s">
        <v>17</v>
      </c>
      <c r="B18" s="52" t="s">
        <v>37</v>
      </c>
      <c r="C18" s="52" t="s">
        <v>37</v>
      </c>
      <c r="D18" s="48" t="s">
        <v>37</v>
      </c>
      <c r="E18" s="12" t="s">
        <v>37</v>
      </c>
      <c r="F18" s="12" t="s">
        <v>37</v>
      </c>
      <c r="G18" s="12">
        <v>0.0021296296296296298</v>
      </c>
      <c r="H18" s="52" t="s">
        <v>37</v>
      </c>
      <c r="I18" s="16" t="s">
        <v>37</v>
      </c>
      <c r="J18" s="52" t="s">
        <v>37</v>
      </c>
    </row>
    <row r="19" spans="1:10" ht="12.75">
      <c r="A19" s="11" t="s">
        <v>33</v>
      </c>
      <c r="B19" s="52" t="s">
        <v>37</v>
      </c>
      <c r="C19" s="52" t="s">
        <v>37</v>
      </c>
      <c r="D19" s="48" t="s">
        <v>37</v>
      </c>
      <c r="E19" s="12" t="s">
        <v>37</v>
      </c>
      <c r="F19" s="12" t="s">
        <v>37</v>
      </c>
      <c r="G19" s="12" t="s">
        <v>37</v>
      </c>
      <c r="H19" s="52" t="s">
        <v>37</v>
      </c>
      <c r="I19" s="16">
        <v>0.00030092592592592595</v>
      </c>
      <c r="J19" s="52" t="s">
        <v>37</v>
      </c>
    </row>
    <row r="20" spans="1:10" ht="12.75">
      <c r="A20" s="14" t="s">
        <v>15</v>
      </c>
      <c r="B20" s="52">
        <v>0.0050578703703703706</v>
      </c>
      <c r="C20" s="54">
        <v>0.016493055555555556</v>
      </c>
      <c r="D20" s="52">
        <v>0.0007060185185185185</v>
      </c>
      <c r="E20" s="12" t="s">
        <v>37</v>
      </c>
      <c r="F20" s="12" t="s">
        <v>37</v>
      </c>
      <c r="G20" s="13">
        <v>0.0305787037037037</v>
      </c>
      <c r="H20" s="52">
        <v>0.021608796296296296</v>
      </c>
      <c r="I20" s="12">
        <v>0.02695601851851852</v>
      </c>
      <c r="J20" s="52">
        <v>0.014826388888888889</v>
      </c>
    </row>
    <row r="21" spans="1:12" ht="12.75">
      <c r="A21" s="11" t="s">
        <v>16</v>
      </c>
      <c r="B21" s="52">
        <v>0.051909722222222225</v>
      </c>
      <c r="C21" s="54">
        <v>0.0453587962962963</v>
      </c>
      <c r="D21" s="52">
        <v>0.004513888888888889</v>
      </c>
      <c r="E21" s="12">
        <v>0.0364699074074074</v>
      </c>
      <c r="F21" s="13">
        <v>0.19695601851851852</v>
      </c>
      <c r="G21" s="13">
        <v>0.1495138888888889</v>
      </c>
      <c r="H21" s="52">
        <v>0.016701388888888887</v>
      </c>
      <c r="I21" s="12">
        <v>0.08188657407407407</v>
      </c>
      <c r="J21" s="52">
        <v>0.06523148148148149</v>
      </c>
      <c r="L21" s="20"/>
    </row>
    <row r="22" spans="1:10" ht="12.75">
      <c r="A22" s="11" t="s">
        <v>18</v>
      </c>
      <c r="B22" s="52" t="s">
        <v>37</v>
      </c>
      <c r="C22" s="52" t="s">
        <v>37</v>
      </c>
      <c r="D22" s="48" t="s">
        <v>37</v>
      </c>
      <c r="E22" s="12" t="s">
        <v>37</v>
      </c>
      <c r="F22" s="12" t="s">
        <v>37</v>
      </c>
      <c r="G22" s="16" t="s">
        <v>37</v>
      </c>
      <c r="H22" s="52" t="s">
        <v>37</v>
      </c>
      <c r="I22" s="16">
        <v>0.005324074074074075</v>
      </c>
      <c r="J22" s="52" t="s">
        <v>37</v>
      </c>
    </row>
    <row r="23" spans="1:12" ht="12.75">
      <c r="A23" s="14" t="s">
        <v>8</v>
      </c>
      <c r="B23" s="52">
        <v>0.04807870370370371</v>
      </c>
      <c r="C23" s="52">
        <v>0.04415509259259259</v>
      </c>
      <c r="D23" s="52">
        <v>0.026030092592592594</v>
      </c>
      <c r="E23" s="13">
        <v>0.012349537037037039</v>
      </c>
      <c r="F23" s="13">
        <v>0.05716435185185185</v>
      </c>
      <c r="G23" s="13">
        <v>0.09855324074074075</v>
      </c>
      <c r="H23" s="52">
        <v>0.06844907407407408</v>
      </c>
      <c r="I23" s="13">
        <v>0.16939814814814813</v>
      </c>
      <c r="J23" s="54">
        <v>0.02162037037037037</v>
      </c>
      <c r="L23" s="20"/>
    </row>
    <row r="24" spans="1:12" ht="12.75">
      <c r="A24" s="14" t="s">
        <v>34</v>
      </c>
      <c r="B24" s="52" t="s">
        <v>37</v>
      </c>
      <c r="C24" s="52" t="s">
        <v>37</v>
      </c>
      <c r="D24" s="52" t="s">
        <v>37</v>
      </c>
      <c r="E24" s="13" t="s">
        <v>37</v>
      </c>
      <c r="F24" s="13" t="s">
        <v>37</v>
      </c>
      <c r="G24" s="41">
        <v>0.018055555555555557</v>
      </c>
      <c r="H24" s="52" t="s">
        <v>37</v>
      </c>
      <c r="I24" s="41">
        <v>0.004270833333333334</v>
      </c>
      <c r="J24" s="52" t="s">
        <v>37</v>
      </c>
      <c r="L24" s="20"/>
    </row>
    <row r="25" spans="1:10" ht="12.75">
      <c r="A25" s="14" t="s">
        <v>13</v>
      </c>
      <c r="B25" s="52">
        <v>0.011643518518518518</v>
      </c>
      <c r="C25" s="52" t="s">
        <v>37</v>
      </c>
      <c r="D25" s="52" t="s">
        <v>37</v>
      </c>
      <c r="E25" s="12">
        <v>0.003993055555555556</v>
      </c>
      <c r="F25" s="12">
        <v>0.04322916666666667</v>
      </c>
      <c r="G25" s="13">
        <v>0.00034722222222222224</v>
      </c>
      <c r="H25" s="52">
        <v>0.0007407407407407407</v>
      </c>
      <c r="I25" s="16" t="s">
        <v>37</v>
      </c>
      <c r="J25" s="52">
        <v>0.004432870370370371</v>
      </c>
    </row>
    <row r="26" spans="1:12" ht="12.75">
      <c r="A26" s="11" t="s">
        <v>20</v>
      </c>
      <c r="B26" s="52" t="s">
        <v>37</v>
      </c>
      <c r="C26" s="52" t="s">
        <v>37</v>
      </c>
      <c r="D26" s="48" t="s">
        <v>37</v>
      </c>
      <c r="E26" s="12">
        <v>0.0005787037037037038</v>
      </c>
      <c r="F26" s="12" t="s">
        <v>37</v>
      </c>
      <c r="G26" s="16" t="s">
        <v>37</v>
      </c>
      <c r="H26" s="52" t="s">
        <v>37</v>
      </c>
      <c r="I26" s="16" t="s">
        <v>37</v>
      </c>
      <c r="J26" s="52" t="s">
        <v>37</v>
      </c>
      <c r="L26" s="18"/>
    </row>
    <row r="27" spans="1:12" ht="12.75">
      <c r="A27" s="11" t="s">
        <v>31</v>
      </c>
      <c r="B27" s="52" t="s">
        <v>37</v>
      </c>
      <c r="C27" s="52" t="s">
        <v>37</v>
      </c>
      <c r="D27" s="48" t="s">
        <v>37</v>
      </c>
      <c r="E27" s="12" t="s">
        <v>37</v>
      </c>
      <c r="F27" s="12" t="s">
        <v>37</v>
      </c>
      <c r="G27" s="16">
        <v>0.00019675925925925926</v>
      </c>
      <c r="H27" s="52" t="s">
        <v>37</v>
      </c>
      <c r="I27" s="16" t="s">
        <v>37</v>
      </c>
      <c r="J27" s="52" t="s">
        <v>37</v>
      </c>
      <c r="L27" s="18"/>
    </row>
    <row r="28" spans="1:12" ht="12.75">
      <c r="A28" s="11" t="s">
        <v>23</v>
      </c>
      <c r="B28" s="52" t="s">
        <v>37</v>
      </c>
      <c r="C28" s="52">
        <v>0.010706018518518517</v>
      </c>
      <c r="D28" s="48">
        <v>0.00020833333333333335</v>
      </c>
      <c r="E28" s="12" t="s">
        <v>38</v>
      </c>
      <c r="F28" s="12" t="s">
        <v>37</v>
      </c>
      <c r="G28" s="16" t="s">
        <v>37</v>
      </c>
      <c r="H28" s="52" t="s">
        <v>37</v>
      </c>
      <c r="I28" s="16" t="s">
        <v>37</v>
      </c>
      <c r="J28" s="52">
        <v>0.004884259259259259</v>
      </c>
      <c r="L28" s="18"/>
    </row>
    <row r="29" spans="1:12" ht="12.75">
      <c r="A29" s="14" t="s">
        <v>1</v>
      </c>
      <c r="B29" s="52">
        <v>0.026493055555555558</v>
      </c>
      <c r="C29" s="52">
        <v>0.02621527777777778</v>
      </c>
      <c r="D29" s="52" t="s">
        <v>37</v>
      </c>
      <c r="E29" s="12" t="s">
        <v>37</v>
      </c>
      <c r="F29" s="12" t="s">
        <v>37</v>
      </c>
      <c r="G29" s="13">
        <v>0.014571759259259258</v>
      </c>
      <c r="H29" s="52">
        <v>0.00023148148148148146</v>
      </c>
      <c r="I29" s="16">
        <v>0.009479166666666667</v>
      </c>
      <c r="J29" s="52">
        <v>0.004606481481481481</v>
      </c>
      <c r="L29" s="20"/>
    </row>
    <row r="30" spans="1:12" ht="12.75">
      <c r="A30" s="14" t="s">
        <v>35</v>
      </c>
      <c r="B30" s="52">
        <v>0.004618055555555556</v>
      </c>
      <c r="C30" s="52" t="s">
        <v>37</v>
      </c>
      <c r="D30" s="52" t="s">
        <v>37</v>
      </c>
      <c r="E30" s="12" t="s">
        <v>37</v>
      </c>
      <c r="F30" s="12" t="s">
        <v>37</v>
      </c>
      <c r="G30" s="13" t="s">
        <v>37</v>
      </c>
      <c r="H30" s="52" t="s">
        <v>37</v>
      </c>
      <c r="I30" s="16" t="s">
        <v>37</v>
      </c>
      <c r="J30" s="52" t="s">
        <v>37</v>
      </c>
      <c r="L30" s="20"/>
    </row>
    <row r="31" spans="1:12" s="7" customFormat="1" ht="12.75">
      <c r="A31" s="11" t="s">
        <v>2</v>
      </c>
      <c r="B31" s="52">
        <v>0.009606481481481481</v>
      </c>
      <c r="C31" s="52">
        <v>0.06935185185185185</v>
      </c>
      <c r="D31" s="52">
        <v>0.027974537037037034</v>
      </c>
      <c r="E31" s="12">
        <v>0.014247685185185184</v>
      </c>
      <c r="F31" s="12">
        <v>0.029652777777777778</v>
      </c>
      <c r="G31" s="12">
        <v>0.04790509259259259</v>
      </c>
      <c r="H31" s="52">
        <v>0.010162037037037037</v>
      </c>
      <c r="I31" s="12">
        <v>0.07719907407407407</v>
      </c>
      <c r="J31" s="52">
        <v>0.011354166666666667</v>
      </c>
      <c r="L31" s="21"/>
    </row>
    <row r="32" spans="1:10" ht="12.75">
      <c r="A32" s="14" t="s">
        <v>22</v>
      </c>
      <c r="B32" s="52">
        <v>0.01537037037037037</v>
      </c>
      <c r="C32" s="52" t="s">
        <v>37</v>
      </c>
      <c r="D32" s="52" t="s">
        <v>37</v>
      </c>
      <c r="E32" s="12" t="s">
        <v>37</v>
      </c>
      <c r="F32" s="12" t="s">
        <v>37</v>
      </c>
      <c r="G32" s="16" t="s">
        <v>37</v>
      </c>
      <c r="H32" s="52" t="s">
        <v>37</v>
      </c>
      <c r="I32" s="16" t="s">
        <v>37</v>
      </c>
      <c r="J32" s="52" t="s">
        <v>37</v>
      </c>
    </row>
    <row r="33" spans="1:10" ht="12.75">
      <c r="A33" s="11" t="s">
        <v>21</v>
      </c>
      <c r="B33" s="52">
        <v>0.012094907407407408</v>
      </c>
      <c r="C33" s="52" t="s">
        <v>37</v>
      </c>
      <c r="D33" s="48">
        <v>0.01954861111111111</v>
      </c>
      <c r="E33" s="12">
        <v>0.016655092592592593</v>
      </c>
      <c r="F33" s="12">
        <v>0.042430555555555555</v>
      </c>
      <c r="G33" s="12">
        <v>0.09195601851851852</v>
      </c>
      <c r="H33" s="52">
        <v>0.04703703703703704</v>
      </c>
      <c r="I33" s="12">
        <v>0.023124999999999996</v>
      </c>
      <c r="J33" s="52">
        <v>0.029120370370370366</v>
      </c>
    </row>
    <row r="34" spans="1:10" ht="12.75">
      <c r="A34" s="14" t="s">
        <v>12</v>
      </c>
      <c r="B34" s="52">
        <v>0.001597222222222222</v>
      </c>
      <c r="C34" s="52" t="s">
        <v>37</v>
      </c>
      <c r="D34" s="52" t="s">
        <v>37</v>
      </c>
      <c r="E34" s="12" t="s">
        <v>37</v>
      </c>
      <c r="F34" s="12" t="s">
        <v>37</v>
      </c>
      <c r="G34" s="13">
        <v>0.01974537037037037</v>
      </c>
      <c r="H34" s="52">
        <v>0.0003356481481481481</v>
      </c>
      <c r="I34" s="12" t="s">
        <v>37</v>
      </c>
      <c r="J34" s="52">
        <v>0.008680555555555556</v>
      </c>
    </row>
    <row r="35" spans="1:10" ht="12.75">
      <c r="A35" s="11" t="s">
        <v>10</v>
      </c>
      <c r="B35" s="52">
        <v>0.0008680555555555555</v>
      </c>
      <c r="C35" s="52">
        <v>0.0002893518518518519</v>
      </c>
      <c r="D35" s="48">
        <v>0.0003935185185185185</v>
      </c>
      <c r="E35" s="12" t="s">
        <v>37</v>
      </c>
      <c r="F35" s="12" t="s">
        <v>37</v>
      </c>
      <c r="G35" s="16">
        <v>0.02226851851851852</v>
      </c>
      <c r="H35" s="52">
        <v>0.001400462962962963</v>
      </c>
      <c r="I35" s="12">
        <v>0.006979166666666667</v>
      </c>
      <c r="J35" s="52" t="s">
        <v>37</v>
      </c>
    </row>
    <row r="36" spans="1:10" ht="12.75">
      <c r="A36" s="11" t="s">
        <v>11</v>
      </c>
      <c r="B36" s="52">
        <v>0.0006828703703703703</v>
      </c>
      <c r="C36" s="52">
        <v>0.0004976851851851852</v>
      </c>
      <c r="D36" s="48">
        <v>0.00035879629629629635</v>
      </c>
      <c r="E36" s="12">
        <v>0.009942129629629629</v>
      </c>
      <c r="F36" s="12">
        <v>0.015162037037037036</v>
      </c>
      <c r="G36" s="12">
        <v>0.012291666666666666</v>
      </c>
      <c r="H36" s="52">
        <v>0.012222222222222223</v>
      </c>
      <c r="I36" s="16">
        <v>0.01144675925925926</v>
      </c>
      <c r="J36" s="52">
        <v>0.008645833333333333</v>
      </c>
    </row>
    <row r="37" spans="1:10" ht="13.5" thickBot="1">
      <c r="A37" s="39" t="s">
        <v>32</v>
      </c>
      <c r="B37" s="48"/>
      <c r="C37" s="48"/>
      <c r="D37" s="48" t="s">
        <v>37</v>
      </c>
      <c r="E37" s="16" t="s">
        <v>37</v>
      </c>
      <c r="F37" s="16" t="s">
        <v>37</v>
      </c>
      <c r="G37" s="16">
        <v>0.01085648148148148</v>
      </c>
      <c r="H37" s="48" t="s">
        <v>37</v>
      </c>
      <c r="I37" s="16">
        <v>0.003356481481481481</v>
      </c>
      <c r="J37" s="48" t="s">
        <v>37</v>
      </c>
    </row>
    <row r="38" spans="1:10" ht="12.75">
      <c r="A38" s="34" t="s">
        <v>25</v>
      </c>
      <c r="B38" s="47">
        <f aca="true" t="shared" si="2" ref="B38:J38">SUM(B14:B37)</f>
        <v>0.20526620370370371</v>
      </c>
      <c r="C38" s="47">
        <f t="shared" si="2"/>
        <v>0.24288194444444447</v>
      </c>
      <c r="D38" s="47">
        <f t="shared" si="2"/>
        <v>0.09348379629629629</v>
      </c>
      <c r="E38" s="24">
        <f t="shared" si="2"/>
        <v>0.11900462962962963</v>
      </c>
      <c r="F38" s="2">
        <f t="shared" si="2"/>
        <v>0.3995717592592592</v>
      </c>
      <c r="G38" s="42">
        <f t="shared" si="2"/>
        <v>0.5404629629629629</v>
      </c>
      <c r="H38" s="47">
        <f t="shared" si="2"/>
        <v>0.19331018518518517</v>
      </c>
      <c r="I38" s="2">
        <f t="shared" si="2"/>
        <v>0.4517939814814814</v>
      </c>
      <c r="J38" s="47">
        <f t="shared" si="2"/>
        <v>0.18577546296296293</v>
      </c>
    </row>
    <row r="39" spans="1:10" ht="13.5" thickBot="1">
      <c r="A39" s="35" t="s">
        <v>26</v>
      </c>
      <c r="B39" s="53">
        <f aca="true" t="shared" si="3" ref="B39:J39">SUM(B38/B41)</f>
        <v>0.653246896754945</v>
      </c>
      <c r="C39" s="53">
        <f t="shared" si="3"/>
        <v>0.6249069414252107</v>
      </c>
      <c r="D39" s="59">
        <f t="shared" si="3"/>
        <v>0.8398669023604034</v>
      </c>
      <c r="E39" s="25">
        <f t="shared" si="3"/>
        <v>0.6551130933418285</v>
      </c>
      <c r="F39" s="40">
        <f t="shared" si="3"/>
        <v>0.776251292890228</v>
      </c>
      <c r="G39" s="43">
        <f t="shared" si="3"/>
        <v>0.6269181714439149</v>
      </c>
      <c r="H39" s="53">
        <f t="shared" si="3"/>
        <v>0.5323346613545816</v>
      </c>
      <c r="I39" s="43">
        <f t="shared" si="3"/>
        <v>0.7848755378614227</v>
      </c>
      <c r="J39" s="53">
        <f t="shared" si="3"/>
        <v>0.795706920483839</v>
      </c>
    </row>
    <row r="40" spans="2:4" ht="12.75">
      <c r="B40" s="60"/>
      <c r="C40" s="61"/>
      <c r="D40" s="60"/>
    </row>
    <row r="41" spans="2:10" ht="12.75" hidden="1">
      <c r="B41" s="56">
        <f aca="true" t="shared" si="4" ref="B41:J41">SUM(B38+B11)</f>
        <v>0.31422453703703707</v>
      </c>
      <c r="C41" s="62">
        <f t="shared" si="4"/>
        <v>0.3886689814814815</v>
      </c>
      <c r="D41" s="56">
        <f t="shared" si="4"/>
        <v>0.11130787037037036</v>
      </c>
      <c r="E41" s="33">
        <f t="shared" si="4"/>
        <v>0.1816550925925926</v>
      </c>
      <c r="F41" s="33">
        <f t="shared" si="4"/>
        <v>0.5147453703703703</v>
      </c>
      <c r="G41" s="33">
        <f t="shared" si="4"/>
        <v>0.8620949074074074</v>
      </c>
      <c r="H41" s="56">
        <f t="shared" si="4"/>
        <v>0.36313657407407407</v>
      </c>
      <c r="I41" s="33">
        <f t="shared" si="4"/>
        <v>0.5756249999999999</v>
      </c>
      <c r="J41" s="55">
        <f t="shared" si="4"/>
        <v>0.2334722222222222</v>
      </c>
    </row>
    <row r="42" ht="12.75">
      <c r="G42" s="29"/>
    </row>
    <row r="43" spans="2:9" ht="12.75">
      <c r="B43" s="30" t="s">
        <v>29</v>
      </c>
      <c r="C43" s="29" t="s">
        <v>29</v>
      </c>
      <c r="D43" s="30" t="s">
        <v>29</v>
      </c>
      <c r="E43" s="29" t="s">
        <v>29</v>
      </c>
      <c r="G43" s="29"/>
      <c r="I43" s="29" t="s">
        <v>29</v>
      </c>
    </row>
    <row r="44" spans="2:9" ht="12.75">
      <c r="B44" s="30" t="s">
        <v>29</v>
      </c>
      <c r="C44" s="29" t="s">
        <v>29</v>
      </c>
      <c r="D44" s="30" t="s">
        <v>29</v>
      </c>
      <c r="E44" s="29" t="s">
        <v>29</v>
      </c>
      <c r="G44" s="29" t="s">
        <v>29</v>
      </c>
      <c r="I44" s="29" t="s">
        <v>29</v>
      </c>
    </row>
    <row r="45" spans="2:9" ht="12.75">
      <c r="B45" s="31" t="s">
        <v>29</v>
      </c>
      <c r="C45" s="32" t="s">
        <v>29</v>
      </c>
      <c r="D45" s="31" t="s">
        <v>29</v>
      </c>
      <c r="G45" s="29" t="s">
        <v>29</v>
      </c>
      <c r="H45" s="30" t="s">
        <v>29</v>
      </c>
      <c r="I45" s="29" t="s">
        <v>29</v>
      </c>
    </row>
    <row r="46" spans="2:9" ht="12.75">
      <c r="B46" s="31" t="s">
        <v>29</v>
      </c>
      <c r="C46" s="32" t="s">
        <v>29</v>
      </c>
      <c r="D46" s="31" t="s">
        <v>29</v>
      </c>
      <c r="G46" s="29" t="s">
        <v>29</v>
      </c>
      <c r="H46" s="30" t="s">
        <v>29</v>
      </c>
      <c r="I46" s="29" t="s">
        <v>29</v>
      </c>
    </row>
    <row r="47" spans="4:9" ht="12.75">
      <c r="D47" s="63" t="s">
        <v>29</v>
      </c>
      <c r="G47" s="33" t="s">
        <v>29</v>
      </c>
      <c r="H47" s="31" t="s">
        <v>29</v>
      </c>
      <c r="I47" s="32" t="s">
        <v>29</v>
      </c>
    </row>
  </sheetData>
  <sheetProtection/>
  <mergeCells count="5">
    <mergeCell ref="A4:J4"/>
    <mergeCell ref="A3:J3"/>
    <mergeCell ref="A2:J2"/>
    <mergeCell ref="A1:J1"/>
    <mergeCell ref="A5:J5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2020-04-20T10:03:21Z</cp:lastPrinted>
  <dcterms:created xsi:type="dcterms:W3CDTF">2009-01-07T09:41:04Z</dcterms:created>
  <dcterms:modified xsi:type="dcterms:W3CDTF">2020-04-20T10:04:17Z</dcterms:modified>
  <cp:category/>
  <cp:version/>
  <cp:contentType/>
  <cp:contentStatus/>
</cp:coreProperties>
</file>