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940" windowHeight="5100" activeTab="0"/>
  </bookViews>
  <sheets>
    <sheet name="Journaux-1er-29 février " sheetId="1" r:id="rId1"/>
  </sheets>
  <definedNames>
    <definedName name="_xlnm.Print_Area" localSheetId="0">'Journaux-1er-29 février '!$A$1:$J$42</definedName>
  </definedNames>
  <calcPr fullCalcOnLoad="1"/>
</workbook>
</file>

<file path=xl/sharedStrings.xml><?xml version="1.0" encoding="utf-8"?>
<sst xmlns="http://schemas.openxmlformats.org/spreadsheetml/2006/main" count="228" uniqueCount="41">
  <si>
    <t>TEMPS D'INTERVENTION RELEVES DANS LES JOURNAUX D'INFORMATION</t>
  </si>
  <si>
    <t>GOUVERNEMENT</t>
  </si>
  <si>
    <t>MODEM</t>
  </si>
  <si>
    <t>PARTI COMMUNISTE FRANCAIS</t>
  </si>
  <si>
    <t>PARTI SOCIALISTE</t>
  </si>
  <si>
    <t>PRESIDENT DE LA REPUBLIQUE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</si>
  <si>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</si>
  <si>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</si>
  <si>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 xml:space="preserve">EUROPE ECOLOGIE LES VERTS </t>
  </si>
  <si>
    <t xml:space="preserve"> </t>
  </si>
  <si>
    <t>LES REPUBLICAINS</t>
  </si>
  <si>
    <t>RADIOS</t>
  </si>
  <si>
    <t>DIVERS DROITE</t>
  </si>
  <si>
    <t>DIVERS GAUCHE</t>
  </si>
  <si>
    <t>UNION DES DEMOCRATES ET INDEPENDANTS</t>
  </si>
  <si>
    <t>LA REPUBLIQUE EN MARCHE !</t>
  </si>
  <si>
    <t>LA FRANCE INSOUMISE</t>
  </si>
  <si>
    <t>AGIR</t>
  </si>
  <si>
    <t>LES CENTRISTES</t>
  </si>
  <si>
    <t>MOUVEMENT RADICAL</t>
  </si>
  <si>
    <t>RASSEMBLEMENT NATIONAL</t>
  </si>
  <si>
    <t>PLACE PUBLIQUE</t>
  </si>
  <si>
    <t xml:space="preserve">TOTAL EXECUTIF </t>
  </si>
  <si>
    <t>PART DE L'EXECUTIF*</t>
  </si>
  <si>
    <t>TOTAL PARTIS POLITIQUES</t>
  </si>
  <si>
    <t>PART DES PARTIS POLITIQUES*</t>
  </si>
  <si>
    <t>* Ces données mensuelles sont fournies à titre informatif. L'appréciation du respect du pluralisme, qui s'effectue chaîne par chaîne, est réalisée à l'issue de chaque trimestre civil.</t>
  </si>
  <si>
    <t>DEBOUT LA FRANCE</t>
  </si>
  <si>
    <t xml:space="preserve">GENERATION ECOLOGIE </t>
  </si>
  <si>
    <t xml:space="preserve">PARTI ECOLOGISTE </t>
  </si>
  <si>
    <t xml:space="preserve">CORSICA LIBERA </t>
  </si>
  <si>
    <t xml:space="preserve">FEMU A CORSICA </t>
  </si>
  <si>
    <t xml:space="preserve">GAUCHE REPUBLICAINE ET SOCIALISTE </t>
  </si>
  <si>
    <t xml:space="preserve">DIVERS </t>
  </si>
  <si>
    <t>PARTI PROGRESSISTE MARTINIQUAIS</t>
  </si>
  <si>
    <t>PARTI RADICAL DE GAUCHE</t>
  </si>
  <si>
    <t>LIGUE DU SUD</t>
  </si>
  <si>
    <t>LIBRES</t>
  </si>
  <si>
    <t>Du 1er au 31 mars 2020</t>
  </si>
  <si>
    <t>_</t>
  </si>
  <si>
    <t>ALLONS ENFANTS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</si>
</sst>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  <numFmt numFmtId="168" formatCode="[$-F400]h:mm:ss\ AM/PM"/>
    <numFmt numFmtId="169" formatCode="[h]:mm:ss;@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0" borderId="2" applyNumberFormat="0" applyFill="0" applyAlignment="0" applyProtection="0"/>
    <xf numFmtId="0" fontId="0" fillId="26" borderId="3" applyNumberFormat="0" applyFon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31" fillId="25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1" borderId="9" applyNumberFormat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46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10" fontId="0" fillId="0" borderId="16" xfId="0" applyNumberFormat="1" applyFill="1" applyBorder="1" applyAlignment="1">
      <alignment horizontal="center"/>
    </xf>
    <xf numFmtId="10" fontId="0" fillId="0" borderId="16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Alignment="1">
      <alignment vertical="center"/>
    </xf>
    <xf numFmtId="169" fontId="0" fillId="0" borderId="0" xfId="0" applyNumberFormat="1" applyAlignment="1">
      <alignment/>
    </xf>
    <xf numFmtId="169" fontId="1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2" borderId="22" xfId="0" applyFont="1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32" borderId="23" xfId="0" applyFont="1" applyFill="1" applyBorder="1" applyAlignment="1">
      <alignment horizontal="left" vertical="center" wrapText="1"/>
    </xf>
    <xf numFmtId="10" fontId="0" fillId="0" borderId="13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 vertical="center"/>
    </xf>
    <xf numFmtId="10" fontId="0" fillId="0" borderId="16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25" xfId="0" applyNumberFormat="1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horizontal="center" vertical="center"/>
    </xf>
    <xf numFmtId="165" fontId="0" fillId="33" borderId="12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 quotePrefix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6</xdr:row>
      <xdr:rowOff>9525</xdr:rowOff>
    </xdr:from>
    <xdr:to>
      <xdr:col>2</xdr:col>
      <xdr:colOff>609600</xdr:colOff>
      <xdr:row>6</xdr:row>
      <xdr:rowOff>400050</xdr:rowOff>
    </xdr:to>
    <xdr:pic>
      <xdr:nvPicPr>
        <xdr:cNvPr id="1" name="Picture 2" descr="France inf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304925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6</xdr:row>
      <xdr:rowOff>28575</xdr:rowOff>
    </xdr:from>
    <xdr:to>
      <xdr:col>3</xdr:col>
      <xdr:colOff>742950</xdr:colOff>
      <xdr:row>6</xdr:row>
      <xdr:rowOff>371475</xdr:rowOff>
    </xdr:to>
    <xdr:pic>
      <xdr:nvPicPr>
        <xdr:cNvPr id="2" name="Picture 3" descr="france cul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1323975"/>
          <a:ext cx="657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6</xdr:row>
      <xdr:rowOff>28575</xdr:rowOff>
    </xdr:from>
    <xdr:to>
      <xdr:col>4</xdr:col>
      <xdr:colOff>828675</xdr:colOff>
      <xdr:row>6</xdr:row>
      <xdr:rowOff>400050</xdr:rowOff>
    </xdr:to>
    <xdr:pic>
      <xdr:nvPicPr>
        <xdr:cNvPr id="3" name="Picture 4" descr="radio classi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1323975"/>
          <a:ext cx="704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6</xdr:row>
      <xdr:rowOff>38100</xdr:rowOff>
    </xdr:from>
    <xdr:to>
      <xdr:col>5</xdr:col>
      <xdr:colOff>742950</xdr:colOff>
      <xdr:row>6</xdr:row>
      <xdr:rowOff>381000</xdr:rowOff>
    </xdr:to>
    <xdr:pic>
      <xdr:nvPicPr>
        <xdr:cNvPr id="4" name="Picture 5" descr="BFM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333500"/>
          <a:ext cx="590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6</xdr:row>
      <xdr:rowOff>47625</xdr:rowOff>
    </xdr:from>
    <xdr:to>
      <xdr:col>6</xdr:col>
      <xdr:colOff>723900</xdr:colOff>
      <xdr:row>6</xdr:row>
      <xdr:rowOff>381000</xdr:rowOff>
    </xdr:to>
    <xdr:pic>
      <xdr:nvPicPr>
        <xdr:cNvPr id="5" name="Picture 6" descr="RMC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91475" y="13430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6</xdr:row>
      <xdr:rowOff>47625</xdr:rowOff>
    </xdr:from>
    <xdr:to>
      <xdr:col>7</xdr:col>
      <xdr:colOff>714375</xdr:colOff>
      <xdr:row>6</xdr:row>
      <xdr:rowOff>371475</xdr:rowOff>
    </xdr:to>
    <xdr:pic>
      <xdr:nvPicPr>
        <xdr:cNvPr id="6" name="Picture 7" descr="RT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86825" y="1343025"/>
          <a:ext cx="5143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6</xdr:row>
      <xdr:rowOff>28575</xdr:rowOff>
    </xdr:from>
    <xdr:to>
      <xdr:col>8</xdr:col>
      <xdr:colOff>838200</xdr:colOff>
      <xdr:row>6</xdr:row>
      <xdr:rowOff>400050</xdr:rowOff>
    </xdr:to>
    <xdr:pic>
      <xdr:nvPicPr>
        <xdr:cNvPr id="7" name="Picture 8" descr="europ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44075" y="13239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6</xdr:row>
      <xdr:rowOff>38100</xdr:rowOff>
    </xdr:from>
    <xdr:to>
      <xdr:col>1</xdr:col>
      <xdr:colOff>809625</xdr:colOff>
      <xdr:row>6</xdr:row>
      <xdr:rowOff>381000</xdr:rowOff>
    </xdr:to>
    <xdr:pic>
      <xdr:nvPicPr>
        <xdr:cNvPr id="8" name="Picture 1" descr="france int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38525" y="1333500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9</xdr:col>
      <xdr:colOff>838200</xdr:colOff>
      <xdr:row>6</xdr:row>
      <xdr:rowOff>371475</xdr:rowOff>
    </xdr:to>
    <xdr:pic>
      <xdr:nvPicPr>
        <xdr:cNvPr id="9" name="Image 17" descr="Image associé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734675" y="1352550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5"/>
  <sheetViews>
    <sheetView tabSelected="1" zoomScalePageLayoutView="0" workbookViewId="0" topLeftCell="A28">
      <selection activeCell="B46" sqref="B46"/>
    </sheetView>
  </sheetViews>
  <sheetFormatPr defaultColWidth="11.421875" defaultRowHeight="12.75"/>
  <cols>
    <col min="1" max="1" width="49.8515625" style="1" customWidth="1"/>
    <col min="2" max="2" width="13.28125" style="7" customWidth="1"/>
    <col min="3" max="3" width="13.57421875" style="1" customWidth="1"/>
    <col min="4" max="4" width="12.140625" style="7" customWidth="1"/>
    <col min="5" max="6" width="14.00390625" style="1" customWidth="1"/>
    <col min="7" max="7" width="13.421875" style="1" customWidth="1"/>
    <col min="8" max="8" width="13.7109375" style="7" customWidth="1"/>
    <col min="9" max="9" width="13.8515625" style="7" customWidth="1"/>
    <col min="10" max="10" width="13.8515625" style="1" customWidth="1"/>
    <col min="11" max="11" width="11.421875" style="29" customWidth="1"/>
    <col min="12" max="16384" width="11.421875" style="1" customWidth="1"/>
  </cols>
  <sheetData>
    <row r="1" spans="1:11" s="6" customFormat="1" ht="18" customHeight="1">
      <c r="A1" s="56" t="s">
        <v>11</v>
      </c>
      <c r="B1" s="56"/>
      <c r="C1" s="56"/>
      <c r="D1" s="56"/>
      <c r="E1" s="56"/>
      <c r="F1" s="56"/>
      <c r="G1" s="56"/>
      <c r="H1" s="56"/>
      <c r="I1" s="56"/>
      <c r="J1" s="56"/>
      <c r="K1" s="29"/>
    </row>
    <row r="2" spans="1:11" s="6" customFormat="1" ht="18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9"/>
    </row>
    <row r="3" spans="1:11" s="18" customFormat="1" ht="18" customHeight="1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30"/>
    </row>
    <row r="4" spans="1:11" s="10" customFormat="1" ht="17.2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31"/>
    </row>
    <row r="5" spans="1:11" s="10" customFormat="1" ht="17.25" customHeight="1">
      <c r="A5" s="60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31"/>
    </row>
    <row r="6" spans="1:79" s="23" customFormat="1" ht="13.5" customHeight="1" thickBot="1">
      <c r="A6" s="20"/>
      <c r="B6" s="22"/>
      <c r="C6" s="20"/>
      <c r="D6" s="22"/>
      <c r="E6" s="20"/>
      <c r="F6" s="20"/>
      <c r="G6" s="20"/>
      <c r="H6" s="22"/>
      <c r="I6" s="22"/>
      <c r="J6" s="20"/>
      <c r="K6" s="3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</row>
    <row r="7" spans="1:11" ht="32.25" customHeight="1" thickBot="1">
      <c r="A7" s="37"/>
      <c r="B7" s="26"/>
      <c r="C7" s="26"/>
      <c r="D7" s="26"/>
      <c r="E7" s="26"/>
      <c r="F7" s="26"/>
      <c r="G7" s="26"/>
      <c r="H7" s="26"/>
      <c r="I7" s="26"/>
      <c r="J7" s="26"/>
      <c r="K7" s="32"/>
    </row>
    <row r="8" spans="1:11" s="10" customFormat="1" ht="12.75">
      <c r="A8" s="38" t="s">
        <v>5</v>
      </c>
      <c r="B8" s="12">
        <v>0.04425925925925926</v>
      </c>
      <c r="C8" s="13">
        <v>0.09017361111111111</v>
      </c>
      <c r="D8" s="12">
        <v>0.0067245370370370375</v>
      </c>
      <c r="E8" s="12">
        <v>0.005277777777777777</v>
      </c>
      <c r="F8" s="12">
        <v>0.002962962962962963</v>
      </c>
      <c r="G8" s="13">
        <v>0.032407407407407406</v>
      </c>
      <c r="H8" s="12">
        <v>0.04273148148148148</v>
      </c>
      <c r="I8" s="12">
        <v>0.03496527777777778</v>
      </c>
      <c r="J8" s="12">
        <v>0.0060648148148148145</v>
      </c>
      <c r="K8" s="31"/>
    </row>
    <row r="9" spans="1:11" s="10" customFormat="1" ht="22.5">
      <c r="A9" s="36" t="s">
        <v>6</v>
      </c>
      <c r="B9" s="12">
        <v>0.029768518518518517</v>
      </c>
      <c r="C9" s="13">
        <v>0.07648148148148148</v>
      </c>
      <c r="D9" s="12">
        <v>0.0058564814814814825</v>
      </c>
      <c r="E9" s="12" t="s">
        <v>39</v>
      </c>
      <c r="F9" s="12" t="s">
        <v>39</v>
      </c>
      <c r="G9" s="12" t="s">
        <v>39</v>
      </c>
      <c r="H9" s="12">
        <v>0.004050925925925926</v>
      </c>
      <c r="I9" s="12">
        <v>0.010208333333333333</v>
      </c>
      <c r="J9" s="12">
        <v>0.0060648148148148145</v>
      </c>
      <c r="K9" s="35"/>
    </row>
    <row r="10" spans="1:11" s="5" customFormat="1" ht="12.75" customHeight="1" thickBot="1">
      <c r="A10" s="39" t="s">
        <v>1</v>
      </c>
      <c r="B10" s="19">
        <v>0.05739583333333333</v>
      </c>
      <c r="C10" s="19">
        <v>0.5565393518518519</v>
      </c>
      <c r="D10" s="19">
        <v>0.034618055555555555</v>
      </c>
      <c r="E10" s="19">
        <v>0.013125</v>
      </c>
      <c r="F10" s="19">
        <v>0.023333333333333334</v>
      </c>
      <c r="G10" s="19">
        <v>0.04611111111111111</v>
      </c>
      <c r="H10" s="19">
        <v>0.05165509259259259</v>
      </c>
      <c r="I10" s="19">
        <v>0.05841435185185185</v>
      </c>
      <c r="J10" s="19">
        <v>0.014016203703703704</v>
      </c>
      <c r="K10" s="33"/>
    </row>
    <row r="11" spans="1:11" s="10" customFormat="1" ht="12.75">
      <c r="A11" s="40" t="s">
        <v>22</v>
      </c>
      <c r="B11" s="8">
        <f aca="true" t="shared" si="0" ref="B11:J11">SUM(B9:B10)</f>
        <v>0.08716435185185185</v>
      </c>
      <c r="C11" s="3">
        <f t="shared" si="0"/>
        <v>0.6330208333333334</v>
      </c>
      <c r="D11" s="8">
        <f t="shared" si="0"/>
        <v>0.04047453703703704</v>
      </c>
      <c r="E11" s="8">
        <f t="shared" si="0"/>
        <v>0.013125</v>
      </c>
      <c r="F11" s="8">
        <f t="shared" si="0"/>
        <v>0.023333333333333334</v>
      </c>
      <c r="G11" s="8">
        <f t="shared" si="0"/>
        <v>0.04611111111111111</v>
      </c>
      <c r="H11" s="8">
        <f t="shared" si="0"/>
        <v>0.055706018518518516</v>
      </c>
      <c r="I11" s="8">
        <f t="shared" si="0"/>
        <v>0.06862268518518519</v>
      </c>
      <c r="J11" s="8">
        <f t="shared" si="0"/>
        <v>0.02008101851851852</v>
      </c>
      <c r="K11" s="31"/>
    </row>
    <row r="12" spans="1:10" ht="13.5" thickBot="1">
      <c r="A12" s="41" t="s">
        <v>23</v>
      </c>
      <c r="B12" s="46">
        <f>SUM(B11/B44)</f>
        <v>0.6111832494724883</v>
      </c>
      <c r="C12" s="24">
        <f>SUM(C11/C44)</f>
        <v>0.49781552072524715</v>
      </c>
      <c r="D12" s="46">
        <f>SUM(D11/D44)</f>
        <v>0.5891172506738546</v>
      </c>
      <c r="E12" s="24">
        <f>SUM(E11/E44)</f>
        <v>0.6585365853658537</v>
      </c>
      <c r="F12" s="24">
        <f>SUM(F11/F44)</f>
        <v>1</v>
      </c>
      <c r="G12" s="24">
        <f>SUM(G11/G44)</f>
        <v>0.6863049095607235</v>
      </c>
      <c r="H12" s="46">
        <f>SUM(H11/H44)</f>
        <v>0.3651191018054923</v>
      </c>
      <c r="I12" s="46">
        <f>SUM(I11/I44)</f>
        <v>0.5312724014336917</v>
      </c>
      <c r="J12" s="24">
        <f>SUM(J11/J44)</f>
        <v>0.940379403794038</v>
      </c>
    </row>
    <row r="13" spans="1:11" ht="12.75" customHeight="1" thickBot="1">
      <c r="A13" s="54"/>
      <c r="B13" s="55"/>
      <c r="C13" s="55"/>
      <c r="D13" s="55"/>
      <c r="E13" s="55"/>
      <c r="F13" s="55"/>
      <c r="G13" s="55"/>
      <c r="H13" s="55"/>
      <c r="I13" s="55"/>
      <c r="J13" s="20"/>
      <c r="K13" s="30"/>
    </row>
    <row r="14" spans="1:11" s="7" customFormat="1" ht="12.75" customHeight="1">
      <c r="A14" s="27" t="s">
        <v>17</v>
      </c>
      <c r="B14" s="8">
        <v>0.0026504629629629625</v>
      </c>
      <c r="C14" s="8">
        <v>0.03239583333333333</v>
      </c>
      <c r="D14" s="48">
        <v>0.002962962962962963</v>
      </c>
      <c r="E14" s="8" t="s">
        <v>39</v>
      </c>
      <c r="F14" s="16" t="s">
        <v>39</v>
      </c>
      <c r="G14" s="8">
        <v>0.0002893518518518519</v>
      </c>
      <c r="H14" s="8" t="s">
        <v>39</v>
      </c>
      <c r="I14" s="8" t="s">
        <v>39</v>
      </c>
      <c r="J14" s="12" t="s">
        <v>39</v>
      </c>
      <c r="K14" s="34"/>
    </row>
    <row r="15" spans="1:11" s="7" customFormat="1" ht="12.75" customHeight="1">
      <c r="A15" s="15" t="s">
        <v>40</v>
      </c>
      <c r="B15" s="16" t="s">
        <v>39</v>
      </c>
      <c r="C15" s="16" t="s">
        <v>39</v>
      </c>
      <c r="D15" s="49">
        <v>0.00018518518518518518</v>
      </c>
      <c r="E15" s="16" t="s">
        <v>39</v>
      </c>
      <c r="F15" s="16" t="s">
        <v>39</v>
      </c>
      <c r="G15" s="16" t="s">
        <v>39</v>
      </c>
      <c r="H15" s="16" t="s">
        <v>39</v>
      </c>
      <c r="I15" s="16" t="s">
        <v>39</v>
      </c>
      <c r="J15" s="12" t="s">
        <v>39</v>
      </c>
      <c r="K15" s="34"/>
    </row>
    <row r="16" spans="1:11" s="7" customFormat="1" ht="12.75" customHeight="1">
      <c r="A16" s="15" t="s">
        <v>30</v>
      </c>
      <c r="B16" s="12" t="s">
        <v>39</v>
      </c>
      <c r="C16" s="16" t="s">
        <v>39</v>
      </c>
      <c r="D16" s="49" t="s">
        <v>39</v>
      </c>
      <c r="E16" s="12" t="s">
        <v>39</v>
      </c>
      <c r="F16" s="16" t="s">
        <v>39</v>
      </c>
      <c r="G16" s="12" t="s">
        <v>39</v>
      </c>
      <c r="H16" s="16" t="s">
        <v>39</v>
      </c>
      <c r="I16" s="16">
        <v>0.0003125</v>
      </c>
      <c r="J16" s="12" t="s">
        <v>39</v>
      </c>
      <c r="K16" s="34"/>
    </row>
    <row r="17" spans="1:11" s="7" customFormat="1" ht="12.75" customHeight="1">
      <c r="A17" s="15" t="s">
        <v>27</v>
      </c>
      <c r="B17" s="12">
        <v>0.00038194444444444446</v>
      </c>
      <c r="C17" s="16">
        <v>0.0028124999999999995</v>
      </c>
      <c r="D17" s="49">
        <v>0.0003935185185185185</v>
      </c>
      <c r="E17" s="12" t="s">
        <v>39</v>
      </c>
      <c r="F17" s="16" t="s">
        <v>39</v>
      </c>
      <c r="G17" s="12" t="s">
        <v>39</v>
      </c>
      <c r="H17" s="16" t="s">
        <v>39</v>
      </c>
      <c r="I17" s="16" t="s">
        <v>39</v>
      </c>
      <c r="J17" s="12" t="s">
        <v>39</v>
      </c>
      <c r="K17" s="34"/>
    </row>
    <row r="18" spans="1:10" ht="12.75" customHeight="1">
      <c r="A18" s="14" t="s">
        <v>8</v>
      </c>
      <c r="B18" s="12">
        <v>0.0012037037037037038</v>
      </c>
      <c r="C18" s="12">
        <v>0.013368055555555557</v>
      </c>
      <c r="D18" s="50">
        <v>0.00018518518518518518</v>
      </c>
      <c r="E18" s="12" t="s">
        <v>39</v>
      </c>
      <c r="F18" s="16" t="s">
        <v>39</v>
      </c>
      <c r="G18" s="12" t="s">
        <v>39</v>
      </c>
      <c r="H18" s="12" t="s">
        <v>39</v>
      </c>
      <c r="I18" s="12">
        <v>0.0036574074074074074</v>
      </c>
      <c r="J18" s="12" t="s">
        <v>39</v>
      </c>
    </row>
    <row r="19" spans="1:10" ht="12.75" customHeight="1">
      <c r="A19" s="14" t="s">
        <v>31</v>
      </c>
      <c r="B19" s="12" t="s">
        <v>39</v>
      </c>
      <c r="C19" s="12">
        <v>0.004699074074074074</v>
      </c>
      <c r="D19" s="50" t="s">
        <v>39</v>
      </c>
      <c r="E19" s="12" t="s">
        <v>39</v>
      </c>
      <c r="F19" s="16" t="s">
        <v>39</v>
      </c>
      <c r="G19" s="12" t="s">
        <v>39</v>
      </c>
      <c r="H19" s="16" t="s">
        <v>39</v>
      </c>
      <c r="I19" s="16" t="s">
        <v>39</v>
      </c>
      <c r="J19" s="12" t="s">
        <v>39</v>
      </c>
    </row>
    <row r="20" spans="1:10" ht="12.75" customHeight="1">
      <c r="A20" s="14" t="s">
        <v>32</v>
      </c>
      <c r="B20" s="12" t="s">
        <v>39</v>
      </c>
      <c r="C20" s="12">
        <v>0.00019675925925925926</v>
      </c>
      <c r="D20" s="50" t="s">
        <v>39</v>
      </c>
      <c r="E20" s="12" t="s">
        <v>39</v>
      </c>
      <c r="F20" s="16" t="s">
        <v>39</v>
      </c>
      <c r="G20" s="12" t="s">
        <v>39</v>
      </c>
      <c r="H20" s="16" t="s">
        <v>39</v>
      </c>
      <c r="I20" s="16" t="s">
        <v>39</v>
      </c>
      <c r="J20" s="12" t="s">
        <v>39</v>
      </c>
    </row>
    <row r="21" spans="1:10" ht="12.75" customHeight="1">
      <c r="A21" s="14" t="s">
        <v>28</v>
      </c>
      <c r="B21" s="12">
        <v>0.0009953703703703704</v>
      </c>
      <c r="C21" s="12">
        <v>0.00048611111111111104</v>
      </c>
      <c r="D21" s="50">
        <v>0.00048611111111111104</v>
      </c>
      <c r="E21" s="12" t="s">
        <v>39</v>
      </c>
      <c r="F21" s="16" t="s">
        <v>39</v>
      </c>
      <c r="G21" s="12" t="s">
        <v>39</v>
      </c>
      <c r="H21" s="16" t="s">
        <v>39</v>
      </c>
      <c r="I21" s="16">
        <v>0.0001273148148148148</v>
      </c>
      <c r="J21" s="12" t="s">
        <v>39</v>
      </c>
    </row>
    <row r="22" spans="1:10" ht="12.75" customHeight="1">
      <c r="A22" s="14" t="s">
        <v>16</v>
      </c>
      <c r="B22" s="12">
        <v>0.005624999999999999</v>
      </c>
      <c r="C22" s="12">
        <v>0.019976851851851853</v>
      </c>
      <c r="D22" s="50">
        <v>0.0023263888888888887</v>
      </c>
      <c r="E22" s="12">
        <v>0.0003125</v>
      </c>
      <c r="F22" s="16" t="s">
        <v>39</v>
      </c>
      <c r="G22" s="13">
        <v>0.001261574074074074</v>
      </c>
      <c r="H22" s="12">
        <v>0.003993055555555556</v>
      </c>
      <c r="I22" s="12">
        <v>0.002893518518518519</v>
      </c>
      <c r="J22" s="12" t="s">
        <v>39</v>
      </c>
    </row>
    <row r="23" spans="1:12" ht="12.75" customHeight="1">
      <c r="A23" s="11" t="s">
        <v>15</v>
      </c>
      <c r="B23" s="12">
        <v>0.00837962962962963</v>
      </c>
      <c r="C23" s="12">
        <v>0.05459490740740741</v>
      </c>
      <c r="D23" s="50">
        <v>0.004594907407407408</v>
      </c>
      <c r="E23" s="13">
        <v>0.0014930555555555556</v>
      </c>
      <c r="F23" s="16" t="s">
        <v>39</v>
      </c>
      <c r="G23" s="13">
        <v>0.004062499999999999</v>
      </c>
      <c r="H23" s="12">
        <v>0.006284722222222223</v>
      </c>
      <c r="I23" s="12">
        <v>0.008263888888888888</v>
      </c>
      <c r="J23" s="12">
        <v>0.00032407407407407406</v>
      </c>
      <c r="L23" s="2"/>
    </row>
    <row r="24" spans="1:12" ht="12.75" customHeight="1">
      <c r="A24" s="11" t="s">
        <v>18</v>
      </c>
      <c r="B24" s="12">
        <v>0.0001273148148148148</v>
      </c>
      <c r="C24" s="12">
        <v>0.02849537037037037</v>
      </c>
      <c r="D24" s="51" t="s">
        <v>39</v>
      </c>
      <c r="E24" s="12" t="s">
        <v>39</v>
      </c>
      <c r="F24" s="16" t="s">
        <v>39</v>
      </c>
      <c r="G24" s="12" t="s">
        <v>39</v>
      </c>
      <c r="H24" s="16" t="s">
        <v>39</v>
      </c>
      <c r="I24" s="12" t="s">
        <v>39</v>
      </c>
      <c r="J24" s="12" t="s">
        <v>39</v>
      </c>
      <c r="L24" s="2"/>
    </row>
    <row r="25" spans="1:10" ht="12.75">
      <c r="A25" s="14" t="s">
        <v>10</v>
      </c>
      <c r="B25" s="12">
        <v>0.012152777777777778</v>
      </c>
      <c r="C25" s="12">
        <v>0.19886574074074073</v>
      </c>
      <c r="D25" s="50">
        <v>0.009131944444444444</v>
      </c>
      <c r="E25" s="13">
        <v>0.0011458333333333333</v>
      </c>
      <c r="F25" s="12" t="s">
        <v>39</v>
      </c>
      <c r="G25" s="13">
        <v>0.005914351851851852</v>
      </c>
      <c r="H25" s="12">
        <v>0.02954861111111111</v>
      </c>
      <c r="I25" s="12">
        <v>0.024652777777777777</v>
      </c>
      <c r="J25" s="12" t="s">
        <v>39</v>
      </c>
    </row>
    <row r="26" spans="1:10" ht="12.75">
      <c r="A26" s="14" t="s">
        <v>37</v>
      </c>
      <c r="B26" s="12">
        <v>0.0036226851851851854</v>
      </c>
      <c r="C26" s="12">
        <v>0.018460648148148146</v>
      </c>
      <c r="D26" s="50" t="s">
        <v>39</v>
      </c>
      <c r="E26" s="13" t="s">
        <v>39</v>
      </c>
      <c r="F26" s="16" t="s">
        <v>39</v>
      </c>
      <c r="G26" s="12">
        <v>0.0003935185185185185</v>
      </c>
      <c r="H26" s="12" t="s">
        <v>39</v>
      </c>
      <c r="I26" s="12" t="s">
        <v>39</v>
      </c>
      <c r="J26" s="12" t="s">
        <v>39</v>
      </c>
    </row>
    <row r="27" spans="1:10" ht="12.75">
      <c r="A27" s="14" t="s">
        <v>36</v>
      </c>
      <c r="B27" s="12">
        <v>0.0002662037037037037</v>
      </c>
      <c r="C27" s="12" t="s">
        <v>39</v>
      </c>
      <c r="D27" s="50">
        <v>0.0002546296296296296</v>
      </c>
      <c r="E27" s="12" t="s">
        <v>39</v>
      </c>
      <c r="F27" s="16" t="s">
        <v>39</v>
      </c>
      <c r="G27" s="12" t="s">
        <v>39</v>
      </c>
      <c r="H27" s="12" t="s">
        <v>39</v>
      </c>
      <c r="I27" s="12" t="s">
        <v>39</v>
      </c>
      <c r="J27" s="12" t="s">
        <v>39</v>
      </c>
    </row>
    <row r="28" spans="1:10" ht="12.75" customHeight="1">
      <c r="A28" s="14" t="s">
        <v>2</v>
      </c>
      <c r="B28" s="12">
        <v>0.0004050925925925926</v>
      </c>
      <c r="C28" s="12">
        <v>0.017453703703703704</v>
      </c>
      <c r="D28" s="50">
        <v>0.00048611111111111104</v>
      </c>
      <c r="E28" s="12" t="s">
        <v>39</v>
      </c>
      <c r="F28" s="16" t="s">
        <v>39</v>
      </c>
      <c r="G28" s="12">
        <v>0.0016087962962962963</v>
      </c>
      <c r="H28" s="12">
        <v>0.00024305555555555552</v>
      </c>
      <c r="I28" s="12">
        <v>0.0016782407407407406</v>
      </c>
      <c r="J28" s="12" t="s">
        <v>39</v>
      </c>
    </row>
    <row r="29" spans="1:10" ht="12.75" customHeight="1">
      <c r="A29" s="11" t="s">
        <v>19</v>
      </c>
      <c r="B29" s="12" t="s">
        <v>39</v>
      </c>
      <c r="C29" s="12">
        <v>0.0038888888888888883</v>
      </c>
      <c r="D29" s="50" t="s">
        <v>39</v>
      </c>
      <c r="E29" s="12" t="s">
        <v>39</v>
      </c>
      <c r="F29" s="16" t="s">
        <v>39</v>
      </c>
      <c r="G29" s="12" t="s">
        <v>39</v>
      </c>
      <c r="H29" s="12" t="s">
        <v>39</v>
      </c>
      <c r="I29" s="12" t="s">
        <v>39</v>
      </c>
      <c r="J29" s="12" t="s">
        <v>39</v>
      </c>
    </row>
    <row r="30" spans="1:10" ht="12.75">
      <c r="A30" s="14" t="s">
        <v>3</v>
      </c>
      <c r="B30" s="12">
        <v>0.0038541666666666668</v>
      </c>
      <c r="C30" s="12">
        <v>0.007314814814814815</v>
      </c>
      <c r="D30" s="50">
        <v>0.0008333333333333334</v>
      </c>
      <c r="E30" s="12" t="s">
        <v>39</v>
      </c>
      <c r="F30" s="16" t="s">
        <v>39</v>
      </c>
      <c r="G30" s="12">
        <v>0.0005671296296296296</v>
      </c>
      <c r="H30" s="12">
        <v>0.00015046296296296297</v>
      </c>
      <c r="I30" s="12">
        <v>0.0034606481481481485</v>
      </c>
      <c r="J30" s="12">
        <v>0.0002777777777777778</v>
      </c>
    </row>
    <row r="31" spans="1:10" ht="12.75">
      <c r="A31" s="14" t="s">
        <v>29</v>
      </c>
      <c r="B31" s="12" t="s">
        <v>39</v>
      </c>
      <c r="C31" s="12">
        <v>0.010729166666666666</v>
      </c>
      <c r="D31" s="50" t="s">
        <v>39</v>
      </c>
      <c r="E31" s="12" t="s">
        <v>39</v>
      </c>
      <c r="F31" s="16" t="s">
        <v>39</v>
      </c>
      <c r="G31" s="12" t="s">
        <v>39</v>
      </c>
      <c r="H31" s="12" t="s">
        <v>39</v>
      </c>
      <c r="I31" s="12" t="s">
        <v>39</v>
      </c>
      <c r="J31" s="12" t="s">
        <v>39</v>
      </c>
    </row>
    <row r="32" spans="1:10" ht="12.75">
      <c r="A32" s="14" t="s">
        <v>34</v>
      </c>
      <c r="B32" s="12" t="s">
        <v>39</v>
      </c>
      <c r="C32" s="12">
        <v>0.012268518518518519</v>
      </c>
      <c r="D32" s="50" t="s">
        <v>39</v>
      </c>
      <c r="E32" s="12" t="s">
        <v>39</v>
      </c>
      <c r="F32" s="16" t="s">
        <v>39</v>
      </c>
      <c r="G32" s="12" t="s">
        <v>39</v>
      </c>
      <c r="H32" s="12" t="s">
        <v>39</v>
      </c>
      <c r="I32" s="12" t="s">
        <v>39</v>
      </c>
      <c r="J32" s="12" t="s">
        <v>39</v>
      </c>
    </row>
    <row r="33" spans="1:10" ht="12.75">
      <c r="A33" s="14" t="s">
        <v>35</v>
      </c>
      <c r="B33" s="12">
        <v>0.00017361111111111112</v>
      </c>
      <c r="C33" s="12" t="s">
        <v>39</v>
      </c>
      <c r="D33" s="50" t="s">
        <v>39</v>
      </c>
      <c r="E33" s="12" t="s">
        <v>39</v>
      </c>
      <c r="F33" s="16" t="s">
        <v>39</v>
      </c>
      <c r="G33" s="12" t="s">
        <v>39</v>
      </c>
      <c r="H33" s="12" t="s">
        <v>39</v>
      </c>
      <c r="I33" s="12" t="s">
        <v>39</v>
      </c>
      <c r="J33" s="12" t="s">
        <v>39</v>
      </c>
    </row>
    <row r="34" spans="1:12" ht="12.75">
      <c r="A34" s="11" t="s">
        <v>4</v>
      </c>
      <c r="B34" s="12">
        <v>0.0043287037037037035</v>
      </c>
      <c r="C34" s="12">
        <v>0.09381944444444444</v>
      </c>
      <c r="D34" s="50">
        <v>0.002013888888888889</v>
      </c>
      <c r="E34" s="13">
        <v>0.0008680555555555555</v>
      </c>
      <c r="F34" s="16" t="s">
        <v>39</v>
      </c>
      <c r="G34" s="13">
        <v>0.002905092592592593</v>
      </c>
      <c r="H34" s="12">
        <v>0.02359953703703704</v>
      </c>
      <c r="I34" s="12">
        <v>0.0066550925925925935</v>
      </c>
      <c r="J34" s="12" t="s">
        <v>39</v>
      </c>
      <c r="L34" s="2"/>
    </row>
    <row r="35" spans="1:12" ht="12.75">
      <c r="A35" s="11" t="s">
        <v>21</v>
      </c>
      <c r="B35" s="12" t="s">
        <v>39</v>
      </c>
      <c r="C35" s="12">
        <v>0.005011574074074074</v>
      </c>
      <c r="D35" s="50" t="s">
        <v>39</v>
      </c>
      <c r="E35" s="12" t="s">
        <v>39</v>
      </c>
      <c r="F35" s="16" t="s">
        <v>39</v>
      </c>
      <c r="G35" s="12" t="s">
        <v>39</v>
      </c>
      <c r="H35" s="12" t="s">
        <v>39</v>
      </c>
      <c r="I35" s="12" t="s">
        <v>39</v>
      </c>
      <c r="J35" s="12" t="s">
        <v>39</v>
      </c>
      <c r="L35" s="2"/>
    </row>
    <row r="36" spans="1:12" ht="12.75">
      <c r="A36" s="14" t="s">
        <v>20</v>
      </c>
      <c r="B36" s="12">
        <v>0.0018634259259259261</v>
      </c>
      <c r="C36" s="12">
        <v>0.012974537037037036</v>
      </c>
      <c r="D36" s="50">
        <v>0.0009259259259259259</v>
      </c>
      <c r="E36" s="12" t="s">
        <v>39</v>
      </c>
      <c r="F36" s="16" t="s">
        <v>39</v>
      </c>
      <c r="G36" s="12">
        <v>0.0005671296296296296</v>
      </c>
      <c r="H36" s="12">
        <v>0.0018055555555555557</v>
      </c>
      <c r="I36" s="12">
        <v>0.0010069444444444444</v>
      </c>
      <c r="J36" s="12">
        <v>0.00034722222222222224</v>
      </c>
      <c r="L36" s="2"/>
    </row>
    <row r="37" spans="1:10" ht="12.75">
      <c r="A37" s="14" t="s">
        <v>14</v>
      </c>
      <c r="B37" s="12">
        <v>0.00016203703703703703</v>
      </c>
      <c r="C37" s="12">
        <v>0.016412037037037037</v>
      </c>
      <c r="D37" s="50">
        <v>0.00018518518518518518</v>
      </c>
      <c r="E37" s="12">
        <v>0.0011111111111111111</v>
      </c>
      <c r="F37" s="16" t="s">
        <v>39</v>
      </c>
      <c r="G37" s="12" t="s">
        <v>39</v>
      </c>
      <c r="H37" s="16">
        <v>0.013726851851851851</v>
      </c>
      <c r="I37" s="12">
        <v>0.00016203703703703703</v>
      </c>
      <c r="J37" s="12" t="s">
        <v>39</v>
      </c>
    </row>
    <row r="38" spans="1:10" ht="15" customHeight="1">
      <c r="A38" s="11" t="s">
        <v>12</v>
      </c>
      <c r="B38" s="12">
        <v>0.008020833333333333</v>
      </c>
      <c r="C38" s="12">
        <v>0.05969907407407407</v>
      </c>
      <c r="D38" s="50">
        <v>0.0014930555555555556</v>
      </c>
      <c r="E38" s="12">
        <v>0.0002777777777777778</v>
      </c>
      <c r="F38" s="16" t="s">
        <v>39</v>
      </c>
      <c r="G38" s="13">
        <v>0.0027199074074074074</v>
      </c>
      <c r="H38" s="12">
        <v>0.016747685185185185</v>
      </c>
      <c r="I38" s="12">
        <v>0.005821759259259259</v>
      </c>
      <c r="J38" s="12" t="s">
        <v>39</v>
      </c>
    </row>
    <row r="39" spans="1:10" ht="15" customHeight="1">
      <c r="A39" s="11" t="s">
        <v>13</v>
      </c>
      <c r="B39" s="12">
        <v>0.0012384259259259258</v>
      </c>
      <c r="C39" s="12">
        <v>0.024652777777777777</v>
      </c>
      <c r="D39" s="50">
        <v>0.0017708333333333332</v>
      </c>
      <c r="E39" s="12">
        <v>0.0010763888888888889</v>
      </c>
      <c r="F39" s="16" t="s">
        <v>39</v>
      </c>
      <c r="G39" s="12" t="s">
        <v>39</v>
      </c>
      <c r="H39" s="12">
        <v>0.0005324074074074074</v>
      </c>
      <c r="I39" s="12" t="s">
        <v>39</v>
      </c>
      <c r="J39" s="12">
        <v>0.00032407407407407406</v>
      </c>
    </row>
    <row r="40" spans="1:12" ht="15" customHeight="1" thickBot="1">
      <c r="A40" s="39" t="s">
        <v>33</v>
      </c>
      <c r="B40" s="16"/>
      <c r="C40" s="16"/>
      <c r="D40" s="51"/>
      <c r="E40" s="16">
        <v>0.0005208333333333333</v>
      </c>
      <c r="F40" s="16" t="s">
        <v>39</v>
      </c>
      <c r="G40" s="16">
        <v>0.000787037037037037</v>
      </c>
      <c r="H40" s="16">
        <v>0.00023148148148148146</v>
      </c>
      <c r="I40" s="16">
        <v>0.0018518518518518517</v>
      </c>
      <c r="J40" s="16" t="s">
        <v>39</v>
      </c>
      <c r="L40" s="5"/>
    </row>
    <row r="41" spans="1:10" ht="15" customHeight="1">
      <c r="A41" s="42" t="s">
        <v>24</v>
      </c>
      <c r="B41" s="8">
        <f aca="true" t="shared" si="1" ref="B41:J41">SUM(B14:B40)</f>
        <v>0.0554513888888889</v>
      </c>
      <c r="C41" s="8">
        <f t="shared" si="1"/>
        <v>0.6385763888888888</v>
      </c>
      <c r="D41" s="48">
        <f t="shared" si="1"/>
        <v>0.028229166666666663</v>
      </c>
      <c r="E41" s="3">
        <f t="shared" si="1"/>
        <v>0.006805555555555555</v>
      </c>
      <c r="F41" s="8">
        <f t="shared" si="1"/>
        <v>0</v>
      </c>
      <c r="G41" s="8">
        <f t="shared" si="1"/>
        <v>0.021076388888888888</v>
      </c>
      <c r="H41" s="8">
        <f t="shared" si="1"/>
        <v>0.09686342592592594</v>
      </c>
      <c r="I41" s="8">
        <f t="shared" si="1"/>
        <v>0.06054398148148149</v>
      </c>
      <c r="J41" s="8">
        <f t="shared" si="1"/>
        <v>0.0012731481481481483</v>
      </c>
    </row>
    <row r="42" spans="1:10" ht="15.75" customHeight="1" thickBot="1">
      <c r="A42" s="43" t="s">
        <v>25</v>
      </c>
      <c r="B42" s="45">
        <f aca="true" t="shared" si="2" ref="B42:J42">SUM(B41/B44)</f>
        <v>0.38881675052751186</v>
      </c>
      <c r="C42" s="45">
        <f t="shared" si="2"/>
        <v>0.5021844792747527</v>
      </c>
      <c r="D42" s="44">
        <f t="shared" si="2"/>
        <v>0.41088274932614555</v>
      </c>
      <c r="E42" s="25">
        <f t="shared" si="2"/>
        <v>0.3414634146341463</v>
      </c>
      <c r="F42" s="44">
        <f t="shared" si="2"/>
        <v>0</v>
      </c>
      <c r="G42" s="45">
        <f t="shared" si="2"/>
        <v>0.31369509043927646</v>
      </c>
      <c r="H42" s="45">
        <f t="shared" si="2"/>
        <v>0.6348808981945077</v>
      </c>
      <c r="I42" s="45">
        <f t="shared" si="2"/>
        <v>0.46872759856630825</v>
      </c>
      <c r="J42" s="45">
        <f t="shared" si="2"/>
        <v>0.059620596205962065</v>
      </c>
    </row>
    <row r="43" spans="1:6" ht="13.5" customHeight="1">
      <c r="A43" s="52"/>
      <c r="B43" s="53"/>
      <c r="C43" s="53"/>
      <c r="D43" s="53"/>
      <c r="E43" s="53"/>
      <c r="F43" s="53"/>
    </row>
    <row r="44" spans="2:10" ht="12.75" hidden="1">
      <c r="B44" s="47">
        <f>SUM(B41+B11)</f>
        <v>0.14261574074074074</v>
      </c>
      <c r="C44" s="28">
        <f>SUM(C41+C11)</f>
        <v>1.2715972222222223</v>
      </c>
      <c r="D44" s="47">
        <f>SUM(D41+D11)</f>
        <v>0.0687037037037037</v>
      </c>
      <c r="E44" s="28">
        <f>SUM(E41+E11)</f>
        <v>0.019930555555555556</v>
      </c>
      <c r="F44" s="28">
        <f>SUM(F41+F11)</f>
        <v>0.023333333333333334</v>
      </c>
      <c r="G44" s="28">
        <f>SUM(G41+G11)</f>
        <v>0.0671875</v>
      </c>
      <c r="H44" s="47">
        <f>SUM(H41+H11)</f>
        <v>0.15256944444444445</v>
      </c>
      <c r="I44" s="47">
        <f>SUM(I41+I11)</f>
        <v>0.12916666666666668</v>
      </c>
      <c r="J44" s="28">
        <f>SUM(J41+J11)</f>
        <v>0.021354166666666667</v>
      </c>
    </row>
    <row r="45" ht="12.75">
      <c r="C45" s="2"/>
    </row>
    <row r="46" spans="2:10" ht="12.75">
      <c r="B46" s="9" t="s">
        <v>9</v>
      </c>
      <c r="C46" s="9" t="s">
        <v>9</v>
      </c>
      <c r="D46" s="9" t="s">
        <v>9</v>
      </c>
      <c r="E46" s="9" t="s">
        <v>9</v>
      </c>
      <c r="H46" s="9" t="s">
        <v>9</v>
      </c>
      <c r="I46" s="9" t="s">
        <v>9</v>
      </c>
      <c r="J46" s="2" t="s">
        <v>9</v>
      </c>
    </row>
    <row r="47" spans="2:10" ht="12.75">
      <c r="B47" s="9" t="s">
        <v>9</v>
      </c>
      <c r="C47" s="9" t="s">
        <v>9</v>
      </c>
      <c r="D47" s="9" t="s">
        <v>9</v>
      </c>
      <c r="E47" s="9" t="s">
        <v>9</v>
      </c>
      <c r="F47" s="2" t="s">
        <v>9</v>
      </c>
      <c r="H47" s="9" t="s">
        <v>9</v>
      </c>
      <c r="I47" s="9" t="s">
        <v>9</v>
      </c>
      <c r="J47" s="2" t="s">
        <v>9</v>
      </c>
    </row>
    <row r="48" spans="2:9" ht="12.75">
      <c r="B48" s="9" t="s">
        <v>9</v>
      </c>
      <c r="C48" s="9" t="s">
        <v>9</v>
      </c>
      <c r="D48" s="9" t="s">
        <v>9</v>
      </c>
      <c r="E48" s="9" t="s">
        <v>9</v>
      </c>
      <c r="F48" s="2" t="s">
        <v>9</v>
      </c>
      <c r="G48" s="2" t="s">
        <v>9</v>
      </c>
      <c r="H48" s="17" t="s">
        <v>9</v>
      </c>
      <c r="I48" s="17" t="s">
        <v>9</v>
      </c>
    </row>
    <row r="49" spans="2:9" ht="12.75">
      <c r="B49" s="17" t="s">
        <v>9</v>
      </c>
      <c r="C49" s="4" t="s">
        <v>9</v>
      </c>
      <c r="D49" s="17" t="s">
        <v>9</v>
      </c>
      <c r="E49" s="2" t="s">
        <v>9</v>
      </c>
      <c r="F49" s="2" t="s">
        <v>9</v>
      </c>
      <c r="G49" s="2" t="s">
        <v>9</v>
      </c>
      <c r="H49" s="17" t="s">
        <v>9</v>
      </c>
      <c r="I49" s="17" t="s">
        <v>9</v>
      </c>
    </row>
    <row r="50" spans="2:7" ht="12.75">
      <c r="B50" s="17" t="s">
        <v>9</v>
      </c>
      <c r="C50" s="4" t="s">
        <v>9</v>
      </c>
      <c r="D50" s="17" t="s">
        <v>9</v>
      </c>
      <c r="E50" s="17" t="s">
        <v>9</v>
      </c>
      <c r="F50" s="4" t="s">
        <v>9</v>
      </c>
      <c r="G50" s="4" t="s">
        <v>9</v>
      </c>
    </row>
    <row r="51" spans="3:5" ht="12.75">
      <c r="C51" s="2" t="s">
        <v>9</v>
      </c>
      <c r="D51" s="17" t="s">
        <v>9</v>
      </c>
      <c r="E51" s="9" t="s">
        <v>9</v>
      </c>
    </row>
    <row r="52" spans="2:5" ht="12.75">
      <c r="B52" s="9" t="s">
        <v>9</v>
      </c>
      <c r="C52" s="2" t="s">
        <v>9</v>
      </c>
      <c r="E52" s="17" t="s">
        <v>9</v>
      </c>
    </row>
    <row r="53" spans="2:3" ht="12.75">
      <c r="B53" s="9" t="s">
        <v>9</v>
      </c>
      <c r="C53" s="2" t="s">
        <v>9</v>
      </c>
    </row>
    <row r="54" spans="2:7" ht="12.75">
      <c r="B54" s="17" t="s">
        <v>9</v>
      </c>
      <c r="C54" s="4" t="s">
        <v>9</v>
      </c>
      <c r="G54" s="2" t="s">
        <v>9</v>
      </c>
    </row>
    <row r="55" ht="12.75">
      <c r="G55" s="2" t="s">
        <v>9</v>
      </c>
    </row>
  </sheetData>
  <sheetProtection/>
  <mergeCells count="7">
    <mergeCell ref="A43:F43"/>
    <mergeCell ref="A13:I13"/>
    <mergeCell ref="A1:J1"/>
    <mergeCell ref="A3:J3"/>
    <mergeCell ref="A2:J2"/>
    <mergeCell ref="A4:J4"/>
    <mergeCell ref="A5:J5"/>
  </mergeCells>
  <printOptions horizontalCentered="1" verticalCentered="1"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2019-03-28T13:46:42Z</cp:lastPrinted>
  <dcterms:created xsi:type="dcterms:W3CDTF">2009-01-07T09:41:04Z</dcterms:created>
  <dcterms:modified xsi:type="dcterms:W3CDTF">2020-06-10T08:17:29Z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743971804</vt:i4>
  </property>
  <property fmtid="{D5CDD505-2E9C-101B-9397-08002B2CF9AE}" pid="3" name="_NewReviewCycle">
    <vt:lpwstr/>
  </property>
  <property fmtid="{D5CDD505-2E9C-101B-9397-08002B2CF9AE}" pid="4" name="_EmailSubject">
    <vt:lpwstr>besoin d'aide : envoi de fichiers</vt:lpwstr>
  </property>
  <property fmtid="{D5CDD505-2E9C-101B-9397-08002B2CF9AE}" pid="5" name="_AuthorEmail">
    <vt:lpwstr>Florent.MICHAT@CSA.FR</vt:lpwstr>
  </property>
  <property fmtid="{D5CDD505-2E9C-101B-9397-08002B2CF9AE}" pid="6" name="_AuthorEmailDisplayName">
    <vt:lpwstr>MICHAT Florent</vt:lpwstr>
  </property>
  <property fmtid="{D5CDD505-2E9C-101B-9397-08002B2CF9AE}" pid="7" name="_ReviewingToolsShownOnce">
    <vt:lpwstr/>
  </property>
</Properties>
</file>