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T radios" sheetId="1" r:id="rId1"/>
  </sheets>
  <definedNames>
    <definedName name="_xlnm.Print_Area" localSheetId="0">'JT radios'!$A$1:$J$48</definedName>
  </definedNames>
  <calcPr fullCalcOnLoad="1"/>
</workbook>
</file>

<file path=xl/sharedStrings.xml><?xml version="1.0" encoding="utf-8"?>
<sst xmlns="http://schemas.openxmlformats.org/spreadsheetml/2006/main" count="256" uniqueCount="47">
  <si>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</si>
  <si>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</si>
  <si>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</si>
  <si>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</si>
  <si>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</si>
  <si>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</si>
  <si>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</si>
  <si>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</si>
  <si>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</si>
  <si>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</si>
  <si>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</si>
  <si>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</si>
  <si>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</si>
  <si>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</si>
  <si>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</si>
  <si>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</si>
  <si>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</si>
  <si>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</si>
  <si>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</si>
  <si>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</si>
  <si>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</si>
  <si>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</si>
  <si>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</si>
  <si>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</si>
  <si>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</si>
  <si>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</si>
  <si>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</si>
  <si>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DEBOUT LA FRANCE</t>
  </si>
  <si>
    <t xml:space="preserve">GENERATION ECOLOGIE </t>
  </si>
  <si>
    <t xml:space="preserve">PARTI ECOLOGISTE </t>
  </si>
  <si>
    <t xml:space="preserve">FEMU A CORSICA </t>
  </si>
  <si>
    <t xml:space="preserve">GAUCHE REPUBLICAINE ET SOCIALISTE </t>
  </si>
  <si>
    <t xml:space="preserve">DIVERS </t>
  </si>
  <si>
    <t xml:space="preserve">JEANNE AU SECOURS </t>
  </si>
  <si>
    <t>PARTI RADICAL DE GAUCHE</t>
  </si>
  <si>
    <t>PARTI CHRETIEN DEMOCRATE</t>
  </si>
  <si>
    <t>LIBRES</t>
  </si>
  <si>
    <t xml:space="preserve">NOUVEAU PARTI ANTICAPITALISTE </t>
  </si>
  <si>
    <t>TAPURA HUIRAATIRA</t>
  </si>
  <si>
    <t>CENTTRE NATIONAL DES INDEPENDANTS 
ET PAYSANS</t>
  </si>
  <si>
    <t>Du 1er au 31 mai 2020</t>
  </si>
  <si>
    <t>GUADELOUPE USR</t>
  </si>
  <si>
    <t>_</t>
  </si>
  <si>
    <t>PARTI SOCIALISTE GUYANAIS</t>
  </si>
  <si>
    <t>MOUVEMENT REPUBLICAIN ET CITOYEN</t>
  </si>
  <si>
    <t>TERRITOIRES DE PROGRES</t>
  </si>
  <si>
    <t>PARISIENNES PARISIENS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</si>
</sst>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28575</xdr:rowOff>
    </xdr:from>
    <xdr:to>
      <xdr:col>4</xdr:col>
      <xdr:colOff>828675</xdr:colOff>
      <xdr:row>6</xdr:row>
      <xdr:rowOff>400050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323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38100</xdr:rowOff>
    </xdr:from>
    <xdr:to>
      <xdr:col>5</xdr:col>
      <xdr:colOff>742950</xdr:colOff>
      <xdr:row>6</xdr:row>
      <xdr:rowOff>381000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13335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723900</xdr:colOff>
      <xdr:row>6</xdr:row>
      <xdr:rowOff>381000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1343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6</xdr:row>
      <xdr:rowOff>47625</xdr:rowOff>
    </xdr:from>
    <xdr:to>
      <xdr:col>7</xdr:col>
      <xdr:colOff>714375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20175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28575</xdr:rowOff>
    </xdr:from>
    <xdr:to>
      <xdr:col>8</xdr:col>
      <xdr:colOff>838200</xdr:colOff>
      <xdr:row>6</xdr:row>
      <xdr:rowOff>400050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77425" y="13239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71875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9</xdr:col>
      <xdr:colOff>838200</xdr:colOff>
      <xdr:row>6</xdr:row>
      <xdr:rowOff>371475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68025" y="13525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1"/>
  <sheetViews>
    <sheetView tabSelected="1" zoomScalePageLayoutView="0" workbookViewId="0" topLeftCell="A35">
      <selection activeCell="J48" sqref="A1:J48"/>
    </sheetView>
  </sheetViews>
  <sheetFormatPr defaultColWidth="11.421875" defaultRowHeight="12.75"/>
  <cols>
    <col min="1" max="1" width="51.8515625" style="1" customWidth="1"/>
    <col min="2" max="2" width="13.28125" style="7" customWidth="1"/>
    <col min="3" max="3" width="13.57421875" style="1" customWidth="1"/>
    <col min="4" max="4" width="12.140625" style="7" customWidth="1"/>
    <col min="5" max="6" width="14.00390625" style="1" customWidth="1"/>
    <col min="7" max="7" width="13.421875" style="1" customWidth="1"/>
    <col min="8" max="8" width="13.7109375" style="7" customWidth="1"/>
    <col min="9" max="9" width="13.8515625" style="7" customWidth="1"/>
    <col min="10" max="10" width="13.8515625" style="1" customWidth="1"/>
    <col min="11" max="11" width="11.421875" style="29" customWidth="1"/>
    <col min="12" max="16384" width="11.421875" style="1" customWidth="1"/>
  </cols>
  <sheetData>
    <row r="1" spans="1:11" s="6" customFormat="1" ht="18" customHeight="1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29"/>
    </row>
    <row r="2" spans="1:11" s="6" customFormat="1" ht="18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29"/>
    </row>
    <row r="3" spans="1:11" s="18" customFormat="1" ht="18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30"/>
    </row>
    <row r="4" spans="1:11" s="10" customFormat="1" ht="17.2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31"/>
    </row>
    <row r="5" spans="1:11" s="10" customFormat="1" ht="17.25" customHeight="1">
      <c r="A5" s="60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31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3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1" ht="32.25" customHeight="1" thickBot="1">
      <c r="A7" s="37"/>
      <c r="B7" s="26"/>
      <c r="C7" s="26"/>
      <c r="D7" s="26"/>
      <c r="E7" s="26"/>
      <c r="F7" s="26"/>
      <c r="G7" s="26"/>
      <c r="H7" s="26"/>
      <c r="I7" s="26"/>
      <c r="J7" s="26"/>
      <c r="K7" s="32"/>
    </row>
    <row r="8" spans="1:11" s="10" customFormat="1" ht="12.75">
      <c r="A8" s="38" t="s">
        <v>5</v>
      </c>
      <c r="B8" s="12">
        <v>0.007847222222222222</v>
      </c>
      <c r="C8" s="13">
        <v>0.11306712962962964</v>
      </c>
      <c r="D8" s="12">
        <v>0.0030555555555555557</v>
      </c>
      <c r="E8" s="12" t="s">
        <v>42</v>
      </c>
      <c r="F8" s="12">
        <v>0.005509259259259259</v>
      </c>
      <c r="G8" s="13">
        <v>0.006539351851851852</v>
      </c>
      <c r="H8" s="12">
        <v>0.005613425925925927</v>
      </c>
      <c r="I8" s="12">
        <v>0.008159722222222223</v>
      </c>
      <c r="J8" s="12">
        <v>0.0029861111111111113</v>
      </c>
      <c r="K8" s="31"/>
    </row>
    <row r="9" spans="1:11" s="10" customFormat="1" ht="22.5">
      <c r="A9" s="36" t="s">
        <v>6</v>
      </c>
      <c r="B9" s="12">
        <v>0.0046875</v>
      </c>
      <c r="C9" s="13">
        <v>0.09268518518518519</v>
      </c>
      <c r="D9" s="12">
        <v>0.0015046296296296294</v>
      </c>
      <c r="E9" s="12" t="s">
        <v>42</v>
      </c>
      <c r="F9" s="12">
        <v>0.0023263888888888887</v>
      </c>
      <c r="G9" s="12">
        <v>0.0010069444444444444</v>
      </c>
      <c r="H9" s="12">
        <v>0.003472222222222222</v>
      </c>
      <c r="I9" s="12">
        <v>0.007847222222222222</v>
      </c>
      <c r="J9" s="12">
        <v>0.0029861111111111113</v>
      </c>
      <c r="K9" s="35"/>
    </row>
    <row r="10" spans="1:11" s="5" customFormat="1" ht="12.75" customHeight="1" thickBot="1">
      <c r="A10" s="39" t="s">
        <v>1</v>
      </c>
      <c r="B10" s="19">
        <v>0.04127314814814815</v>
      </c>
      <c r="C10" s="19">
        <v>0.4214814814814815</v>
      </c>
      <c r="D10" s="19">
        <v>0.011655092592592594</v>
      </c>
      <c r="E10" s="19">
        <v>0.0017013888888888892</v>
      </c>
      <c r="F10" s="19">
        <v>0.023854166666666666</v>
      </c>
      <c r="G10" s="19">
        <v>0.054664351851851846</v>
      </c>
      <c r="H10" s="19">
        <v>0.020729166666666667</v>
      </c>
      <c r="I10" s="19">
        <v>0.07256944444444445</v>
      </c>
      <c r="J10" s="19">
        <v>0.01005787037037037</v>
      </c>
      <c r="K10" s="33"/>
    </row>
    <row r="11" spans="1:11" s="10" customFormat="1" ht="12.75">
      <c r="A11" s="40" t="s">
        <v>22</v>
      </c>
      <c r="B11" s="8">
        <f aca="true" t="shared" si="0" ref="B11:I11">SUM(B9:B10)</f>
        <v>0.045960648148148146</v>
      </c>
      <c r="C11" s="3">
        <f t="shared" si="0"/>
        <v>0.5141666666666667</v>
      </c>
      <c r="D11" s="8">
        <f t="shared" si="0"/>
        <v>0.013159722222222224</v>
      </c>
      <c r="E11" s="8">
        <f t="shared" si="0"/>
        <v>0.0017013888888888892</v>
      </c>
      <c r="F11" s="8">
        <f t="shared" si="0"/>
        <v>0.026180555555555554</v>
      </c>
      <c r="G11" s="8">
        <f t="shared" si="0"/>
        <v>0.05567129629629629</v>
      </c>
      <c r="H11" s="8">
        <f t="shared" si="0"/>
        <v>0.02420138888888889</v>
      </c>
      <c r="I11" s="8">
        <f t="shared" si="0"/>
        <v>0.08041666666666668</v>
      </c>
      <c r="J11" s="8">
        <f>SUM(J9:J10)</f>
        <v>0.013043981481481481</v>
      </c>
      <c r="K11" s="31"/>
    </row>
    <row r="12" spans="1:10" ht="13.5" thickBot="1">
      <c r="A12" s="41" t="s">
        <v>23</v>
      </c>
      <c r="B12" s="46">
        <f>SUM(B11/B50)</f>
        <v>0.2771109560362875</v>
      </c>
      <c r="C12" s="24">
        <f>SUM(C11/C50)</f>
        <v>0.28723651881546614</v>
      </c>
      <c r="D12" s="46">
        <f>SUM(D11/D50)</f>
        <v>0.14161165774069</v>
      </c>
      <c r="E12" s="24">
        <f>SUM(E11/E50)</f>
        <v>0.1711292200232829</v>
      </c>
      <c r="F12" s="24">
        <f>SUM(F11/F50)</f>
        <v>0.9762624082865775</v>
      </c>
      <c r="G12" s="24">
        <f>SUM(G11/G50)</f>
        <v>0.5014595496246872</v>
      </c>
      <c r="H12" s="46">
        <f>SUM(H11/H50)</f>
        <v>0.28025733815842385</v>
      </c>
      <c r="I12" s="46">
        <f>SUM(I11/I50)</f>
        <v>0.2923135176069671</v>
      </c>
      <c r="J12" s="24">
        <f>SUM(J11/J50)</f>
        <v>0.6728358208955224</v>
      </c>
    </row>
    <row r="13" spans="1:11" ht="12.75" customHeight="1" thickBot="1">
      <c r="A13" s="54"/>
      <c r="B13" s="55"/>
      <c r="C13" s="55"/>
      <c r="D13" s="55"/>
      <c r="E13" s="55"/>
      <c r="F13" s="55"/>
      <c r="G13" s="55"/>
      <c r="H13" s="55"/>
      <c r="I13" s="55"/>
      <c r="J13" s="20"/>
      <c r="K13" s="30"/>
    </row>
    <row r="14" spans="1:11" s="7" customFormat="1" ht="12.75" customHeight="1">
      <c r="A14" s="27" t="s">
        <v>18</v>
      </c>
      <c r="B14" s="8">
        <v>0.004884259259259259</v>
      </c>
      <c r="C14" s="8">
        <v>0.036041666666666666</v>
      </c>
      <c r="D14" s="48">
        <v>0.005104166666666667</v>
      </c>
      <c r="E14" s="8">
        <v>0.00030092592592592595</v>
      </c>
      <c r="F14" s="16" t="s">
        <v>42</v>
      </c>
      <c r="G14" s="8">
        <v>0.0003935185185185185</v>
      </c>
      <c r="H14" s="8">
        <v>0.00015046296296296297</v>
      </c>
      <c r="I14" s="8">
        <v>0.008055555555555555</v>
      </c>
      <c r="J14" s="12" t="s">
        <v>42</v>
      </c>
      <c r="K14" s="34"/>
    </row>
    <row r="15" spans="1:11" s="7" customFormat="1" ht="12.75">
      <c r="A15" s="61" t="s">
        <v>39</v>
      </c>
      <c r="B15" s="16" t="s">
        <v>42</v>
      </c>
      <c r="C15" s="16">
        <v>0.00018518518518518518</v>
      </c>
      <c r="D15" s="49" t="s">
        <v>42</v>
      </c>
      <c r="E15" s="16" t="s">
        <v>42</v>
      </c>
      <c r="F15" s="16" t="s">
        <v>42</v>
      </c>
      <c r="G15" s="16" t="s">
        <v>42</v>
      </c>
      <c r="H15" s="16" t="s">
        <v>42</v>
      </c>
      <c r="I15" s="16" t="s">
        <v>42</v>
      </c>
      <c r="J15" s="12" t="s">
        <v>42</v>
      </c>
      <c r="K15" s="34"/>
    </row>
    <row r="16" spans="1:11" s="7" customFormat="1" ht="12.75" customHeight="1">
      <c r="A16" s="15" t="s">
        <v>27</v>
      </c>
      <c r="B16" s="12">
        <v>0.00035879629629629635</v>
      </c>
      <c r="C16" s="16">
        <v>0.020949074074074075</v>
      </c>
      <c r="D16" s="49" t="s">
        <v>42</v>
      </c>
      <c r="E16" s="12" t="s">
        <v>42</v>
      </c>
      <c r="F16" s="16" t="s">
        <v>42</v>
      </c>
      <c r="G16" s="12"/>
      <c r="H16" s="16" t="s">
        <v>42</v>
      </c>
      <c r="I16" s="16" t="s">
        <v>42</v>
      </c>
      <c r="J16" s="12" t="s">
        <v>42</v>
      </c>
      <c r="K16" s="34"/>
    </row>
    <row r="17" spans="1:10" ht="12.75" customHeight="1">
      <c r="A17" s="14" t="s">
        <v>8</v>
      </c>
      <c r="B17" s="12">
        <v>0.003148148148148148</v>
      </c>
      <c r="C17" s="12">
        <v>0.04952546296296296</v>
      </c>
      <c r="D17" s="50">
        <v>0.0012384259259259258</v>
      </c>
      <c r="E17" s="12" t="s">
        <v>42</v>
      </c>
      <c r="F17" s="16" t="s">
        <v>42</v>
      </c>
      <c r="G17" s="12">
        <v>0.0006597222222222221</v>
      </c>
      <c r="H17" s="12">
        <v>0.0016203703703703703</v>
      </c>
      <c r="I17" s="12">
        <v>0.0030787037037037037</v>
      </c>
      <c r="J17" s="12">
        <v>0.00035879629629629635</v>
      </c>
    </row>
    <row r="18" spans="1:10" ht="12.75" customHeight="1">
      <c r="A18" s="14" t="s">
        <v>30</v>
      </c>
      <c r="B18" s="12">
        <v>0.0004398148148148148</v>
      </c>
      <c r="C18" s="12" t="s">
        <v>42</v>
      </c>
      <c r="D18" s="50" t="s">
        <v>42</v>
      </c>
      <c r="E18" s="12" t="s">
        <v>42</v>
      </c>
      <c r="F18" s="16" t="s">
        <v>42</v>
      </c>
      <c r="G18" s="12">
        <v>0.0007523148148148147</v>
      </c>
      <c r="H18" s="16">
        <v>0.001412037037037037</v>
      </c>
      <c r="I18" s="16">
        <v>0.003425925925925926</v>
      </c>
      <c r="J18" s="12" t="s">
        <v>42</v>
      </c>
    </row>
    <row r="19" spans="1:10" ht="12.75" customHeight="1">
      <c r="A19" s="14" t="s">
        <v>31</v>
      </c>
      <c r="B19" s="12" t="s">
        <v>42</v>
      </c>
      <c r="C19" s="12">
        <v>0.0035069444444444445</v>
      </c>
      <c r="D19" s="50" t="s">
        <v>42</v>
      </c>
      <c r="E19" s="12" t="s">
        <v>42</v>
      </c>
      <c r="F19" s="16" t="s">
        <v>42</v>
      </c>
      <c r="G19" s="12" t="s">
        <v>42</v>
      </c>
      <c r="H19" s="16" t="s">
        <v>42</v>
      </c>
      <c r="I19" s="16" t="s">
        <v>42</v>
      </c>
      <c r="J19" s="12" t="s">
        <v>42</v>
      </c>
    </row>
    <row r="20" spans="1:10" ht="12.75" customHeight="1">
      <c r="A20" s="14" t="s">
        <v>17</v>
      </c>
      <c r="B20" s="12" t="s">
        <v>42</v>
      </c>
      <c r="C20" s="12">
        <v>0.011319444444444444</v>
      </c>
      <c r="D20" s="50" t="s">
        <v>42</v>
      </c>
      <c r="E20" s="12" t="s">
        <v>42</v>
      </c>
      <c r="F20" s="16" t="s">
        <v>42</v>
      </c>
      <c r="G20" s="12" t="s">
        <v>42</v>
      </c>
      <c r="H20" s="16" t="s">
        <v>42</v>
      </c>
      <c r="I20" s="16" t="s">
        <v>42</v>
      </c>
      <c r="J20" s="12" t="s">
        <v>42</v>
      </c>
    </row>
    <row r="21" spans="1:10" ht="12.75" customHeight="1">
      <c r="A21" s="14" t="s">
        <v>28</v>
      </c>
      <c r="B21" s="12" t="s">
        <v>42</v>
      </c>
      <c r="C21" s="12" t="s">
        <v>42</v>
      </c>
      <c r="D21" s="50">
        <v>0.00011574074074074073</v>
      </c>
      <c r="E21" s="12" t="s">
        <v>42</v>
      </c>
      <c r="F21" s="16" t="s">
        <v>42</v>
      </c>
      <c r="G21" s="12" t="s">
        <v>42</v>
      </c>
      <c r="H21" s="16" t="s">
        <v>42</v>
      </c>
      <c r="I21" s="16" t="s">
        <v>42</v>
      </c>
      <c r="J21" s="12" t="s">
        <v>42</v>
      </c>
    </row>
    <row r="22" spans="1:10" ht="12.75" customHeight="1">
      <c r="A22" s="11" t="s">
        <v>41</v>
      </c>
      <c r="B22" s="12">
        <v>0.00037037037037037035</v>
      </c>
      <c r="C22" s="12" t="s">
        <v>42</v>
      </c>
      <c r="D22" s="50" t="s">
        <v>42</v>
      </c>
      <c r="E22" s="12" t="s">
        <v>42</v>
      </c>
      <c r="F22" s="16" t="s">
        <v>42</v>
      </c>
      <c r="G22" s="12" t="s">
        <v>42</v>
      </c>
      <c r="H22" s="16" t="s">
        <v>42</v>
      </c>
      <c r="I22" s="16" t="s">
        <v>42</v>
      </c>
      <c r="J22" s="12" t="s">
        <v>42</v>
      </c>
    </row>
    <row r="23" spans="1:10" ht="12.75" customHeight="1">
      <c r="A23" s="14" t="s">
        <v>33</v>
      </c>
      <c r="B23" s="12">
        <v>3.472222222222222E-05</v>
      </c>
      <c r="C23" s="12" t="s">
        <v>42</v>
      </c>
      <c r="D23" s="50">
        <v>2.3148148148148147E-05</v>
      </c>
      <c r="E23" s="12" t="s">
        <v>42</v>
      </c>
      <c r="F23" s="16" t="s">
        <v>42</v>
      </c>
      <c r="G23" s="12" t="s">
        <v>42</v>
      </c>
      <c r="H23" s="16" t="s">
        <v>42</v>
      </c>
      <c r="I23" s="16" t="s">
        <v>42</v>
      </c>
      <c r="J23" s="12" t="s">
        <v>42</v>
      </c>
    </row>
    <row r="24" spans="1:10" ht="12.75" customHeight="1">
      <c r="A24" s="14" t="s">
        <v>16</v>
      </c>
      <c r="B24" s="12">
        <v>0.002615740740740741</v>
      </c>
      <c r="C24" s="12">
        <v>0.013460648148148147</v>
      </c>
      <c r="D24" s="50">
        <v>0.0003125</v>
      </c>
      <c r="E24" s="12">
        <v>0.00038194444444444446</v>
      </c>
      <c r="F24" s="16" t="s">
        <v>42</v>
      </c>
      <c r="G24" s="13">
        <v>0.0034953703703703705</v>
      </c>
      <c r="H24" s="12">
        <v>0.0035763888888888894</v>
      </c>
      <c r="I24" s="12">
        <v>0.0065625</v>
      </c>
      <c r="J24" s="12">
        <v>0.0008564814814814815</v>
      </c>
    </row>
    <row r="25" spans="1:12" ht="12.75" customHeight="1">
      <c r="A25" s="11" t="s">
        <v>15</v>
      </c>
      <c r="B25" s="12">
        <v>0.017060185185185185</v>
      </c>
      <c r="C25" s="12">
        <v>0.12046296296296295</v>
      </c>
      <c r="D25" s="50">
        <v>0.009166666666666667</v>
      </c>
      <c r="E25" s="13">
        <v>0.0006712962962962962</v>
      </c>
      <c r="F25" s="16">
        <v>0.00048611111111111104</v>
      </c>
      <c r="G25" s="13">
        <v>0.002615740740740741</v>
      </c>
      <c r="H25" s="12">
        <v>0.01283564814814815</v>
      </c>
      <c r="I25" s="12">
        <v>0.009282407407407408</v>
      </c>
      <c r="J25" s="12">
        <v>0.0014467592592592594</v>
      </c>
      <c r="L25" s="2"/>
    </row>
    <row r="26" spans="1:12" ht="12.75" customHeight="1">
      <c r="A26" s="11" t="s">
        <v>19</v>
      </c>
      <c r="B26" s="12">
        <v>0.0007175925925925927</v>
      </c>
      <c r="C26" s="12">
        <v>0.03453703703703704</v>
      </c>
      <c r="D26" s="51">
        <v>0.0001388888888888889</v>
      </c>
      <c r="E26" s="12" t="s">
        <v>42</v>
      </c>
      <c r="F26" s="16" t="s">
        <v>42</v>
      </c>
      <c r="G26" s="12" t="s">
        <v>42</v>
      </c>
      <c r="H26" s="16" t="s">
        <v>42</v>
      </c>
      <c r="I26" s="12">
        <v>0.004108796296296297</v>
      </c>
      <c r="J26" s="12" t="s">
        <v>42</v>
      </c>
      <c r="L26" s="2"/>
    </row>
    <row r="27" spans="1:10" ht="12.75">
      <c r="A27" s="14" t="s">
        <v>10</v>
      </c>
      <c r="B27" s="12">
        <v>0.023912037037037034</v>
      </c>
      <c r="C27" s="12">
        <v>0.26212962962962966</v>
      </c>
      <c r="D27" s="50">
        <v>0.01704861111111111</v>
      </c>
      <c r="E27" s="13">
        <v>0.0015393518518518519</v>
      </c>
      <c r="F27" s="12">
        <v>0.00015046296296296297</v>
      </c>
      <c r="G27" s="13">
        <v>0.016307870370370372</v>
      </c>
      <c r="H27" s="12">
        <v>0.01582175925925926</v>
      </c>
      <c r="I27" s="12">
        <v>0.07796296296296296</v>
      </c>
      <c r="J27" s="12">
        <v>0.002488425925925926</v>
      </c>
    </row>
    <row r="28" spans="1:10" ht="12.75">
      <c r="A28" s="14" t="s">
        <v>36</v>
      </c>
      <c r="B28" s="12">
        <v>0.0010763888888888889</v>
      </c>
      <c r="C28" s="12">
        <v>0.025752314814814815</v>
      </c>
      <c r="D28" s="50">
        <v>0.0002662037037037037</v>
      </c>
      <c r="E28" s="13" t="s">
        <v>42</v>
      </c>
      <c r="F28" s="16" t="s">
        <v>42</v>
      </c>
      <c r="G28" s="12">
        <v>0.0013078703703703705</v>
      </c>
      <c r="H28" s="12">
        <v>0.0005902777777777778</v>
      </c>
      <c r="I28" s="12">
        <v>0.0026041666666666665</v>
      </c>
      <c r="J28" s="12" t="s">
        <v>42</v>
      </c>
    </row>
    <row r="29" spans="1:10" ht="12.75" customHeight="1">
      <c r="A29" s="14" t="s">
        <v>2</v>
      </c>
      <c r="B29" s="12">
        <v>0.0019560185185185184</v>
      </c>
      <c r="C29" s="12">
        <v>0.023344907407407408</v>
      </c>
      <c r="D29" s="50">
        <v>0.0007060185185185185</v>
      </c>
      <c r="E29" s="12" t="s">
        <v>42</v>
      </c>
      <c r="F29" s="16" t="s">
        <v>42</v>
      </c>
      <c r="G29" s="12">
        <v>0.001574074074074074</v>
      </c>
      <c r="H29" s="12">
        <v>0.0019212962962962962</v>
      </c>
      <c r="I29" s="12">
        <v>0.0006712962962962962</v>
      </c>
      <c r="J29" s="12" t="s">
        <v>42</v>
      </c>
    </row>
    <row r="30" spans="1:10" ht="12.75" customHeight="1">
      <c r="A30" s="11" t="s">
        <v>20</v>
      </c>
      <c r="B30" s="12">
        <v>0.0018287037037037037</v>
      </c>
      <c r="C30" s="12">
        <v>0.026203703703703705</v>
      </c>
      <c r="D30" s="50" t="s">
        <v>42</v>
      </c>
      <c r="E30" s="12">
        <v>0.0001273148148148148</v>
      </c>
      <c r="F30" s="16" t="s">
        <v>42</v>
      </c>
      <c r="G30" s="12">
        <v>0.0019444444444444442</v>
      </c>
      <c r="H30" s="12">
        <v>0.0020601851851851853</v>
      </c>
      <c r="I30" s="12">
        <v>0.0037384259259259263</v>
      </c>
      <c r="J30" s="12">
        <v>0.0004398148148148148</v>
      </c>
    </row>
    <row r="31" spans="1:10" ht="12.75" customHeight="1">
      <c r="A31" s="11" t="s">
        <v>44</v>
      </c>
      <c r="B31" s="12" t="s">
        <v>42</v>
      </c>
      <c r="C31" s="12">
        <v>0.005555555555555556</v>
      </c>
      <c r="D31" s="50" t="s">
        <v>42</v>
      </c>
      <c r="E31" s="12" t="s">
        <v>42</v>
      </c>
      <c r="F31" s="16" t="s">
        <v>42</v>
      </c>
      <c r="G31" s="12">
        <v>0.00034722222222222224</v>
      </c>
      <c r="H31" s="12" t="s">
        <v>42</v>
      </c>
      <c r="I31" s="12" t="s">
        <v>42</v>
      </c>
      <c r="J31" s="12" t="s">
        <v>42</v>
      </c>
    </row>
    <row r="32" spans="1:10" ht="12.75" customHeight="1">
      <c r="A32" s="11" t="s">
        <v>37</v>
      </c>
      <c r="B32" s="12" t="s">
        <v>42</v>
      </c>
      <c r="C32" s="12">
        <v>0.02511574074074074</v>
      </c>
      <c r="D32" s="50" t="s">
        <v>42</v>
      </c>
      <c r="E32" s="12" t="s">
        <v>42</v>
      </c>
      <c r="F32" s="16" t="s">
        <v>42</v>
      </c>
      <c r="G32" s="12">
        <v>0.000636574074074074</v>
      </c>
      <c r="H32" s="12" t="s">
        <v>42</v>
      </c>
      <c r="I32" s="12" t="s">
        <v>42</v>
      </c>
      <c r="J32" s="12" t="s">
        <v>42</v>
      </c>
    </row>
    <row r="33" spans="1:10" ht="12.75">
      <c r="A33" s="14" t="s">
        <v>3</v>
      </c>
      <c r="B33" s="12">
        <v>0.006574074074074073</v>
      </c>
      <c r="C33" s="12">
        <v>0.04008101851851852</v>
      </c>
      <c r="D33" s="50">
        <v>0.004212962962962963</v>
      </c>
      <c r="E33" s="12">
        <v>9.259259259259259E-05</v>
      </c>
      <c r="F33" s="16" t="s">
        <v>42</v>
      </c>
      <c r="G33" s="12">
        <v>0.0009027777777777778</v>
      </c>
      <c r="H33" s="12">
        <v>0.0002199074074074074</v>
      </c>
      <c r="I33" s="12">
        <v>0.0023958333333333336</v>
      </c>
      <c r="J33" s="12" t="s">
        <v>42</v>
      </c>
    </row>
    <row r="34" spans="1:10" ht="12.75">
      <c r="A34" s="14" t="s">
        <v>35</v>
      </c>
      <c r="B34" s="12" t="s">
        <v>42</v>
      </c>
      <c r="C34" s="12" t="s">
        <v>42</v>
      </c>
      <c r="D34" s="50">
        <v>0.0009953703703703704</v>
      </c>
      <c r="E34" s="12" t="s">
        <v>42</v>
      </c>
      <c r="F34" s="16" t="s">
        <v>42</v>
      </c>
      <c r="G34" s="12" t="s">
        <v>42</v>
      </c>
      <c r="H34" s="12" t="s">
        <v>42</v>
      </c>
      <c r="I34" s="12" t="s">
        <v>42</v>
      </c>
      <c r="J34" s="12" t="s">
        <v>42</v>
      </c>
    </row>
    <row r="35" spans="1:10" ht="12.75">
      <c r="A35" s="14" t="s">
        <v>29</v>
      </c>
      <c r="B35" s="12" t="s">
        <v>42</v>
      </c>
      <c r="C35" s="12">
        <v>0.014224537037037037</v>
      </c>
      <c r="D35" s="50" t="s">
        <v>42</v>
      </c>
      <c r="E35" s="12" t="s">
        <v>42</v>
      </c>
      <c r="F35" s="16" t="s">
        <v>42</v>
      </c>
      <c r="G35" s="12" t="s">
        <v>42</v>
      </c>
      <c r="H35" s="12" t="s">
        <v>42</v>
      </c>
      <c r="I35" s="12" t="s">
        <v>42</v>
      </c>
      <c r="J35" s="12" t="s">
        <v>42</v>
      </c>
    </row>
    <row r="36" spans="1:10" ht="12.75">
      <c r="A36" s="14" t="s">
        <v>34</v>
      </c>
      <c r="B36" s="12" t="s">
        <v>42</v>
      </c>
      <c r="C36" s="12" t="s">
        <v>42</v>
      </c>
      <c r="D36" s="50" t="s">
        <v>42</v>
      </c>
      <c r="E36" s="12" t="s">
        <v>42</v>
      </c>
      <c r="F36" s="16" t="s">
        <v>42</v>
      </c>
      <c r="G36" s="12" t="s">
        <v>42</v>
      </c>
      <c r="H36" s="12">
        <v>0.0007638888888888889</v>
      </c>
      <c r="I36" s="12" t="s">
        <v>42</v>
      </c>
      <c r="J36" s="12" t="s">
        <v>42</v>
      </c>
    </row>
    <row r="37" spans="1:12" ht="12.75">
      <c r="A37" s="11" t="s">
        <v>4</v>
      </c>
      <c r="B37" s="12">
        <v>0.024699074074074078</v>
      </c>
      <c r="C37" s="12">
        <v>0.18025462962962965</v>
      </c>
      <c r="D37" s="50">
        <v>0.015208333333333332</v>
      </c>
      <c r="E37" s="13">
        <v>0.0014467592592592594</v>
      </c>
      <c r="F37" s="16" t="s">
        <v>42</v>
      </c>
      <c r="G37" s="13">
        <v>0.009421296296296296</v>
      </c>
      <c r="H37" s="12">
        <v>0.004502314814814815</v>
      </c>
      <c r="I37" s="12">
        <v>0.02431712962962963</v>
      </c>
      <c r="J37" s="12">
        <v>0.0007523148148148147</v>
      </c>
      <c r="L37" s="2"/>
    </row>
    <row r="38" spans="1:12" ht="12.75">
      <c r="A38" s="11" t="s">
        <v>43</v>
      </c>
      <c r="B38" s="12">
        <v>0.0001388888888888889</v>
      </c>
      <c r="C38" s="12" t="s">
        <v>42</v>
      </c>
      <c r="D38" s="50" t="s">
        <v>42</v>
      </c>
      <c r="E38" s="13">
        <v>0.0008333333333333334</v>
      </c>
      <c r="F38" s="16" t="s">
        <v>42</v>
      </c>
      <c r="G38" s="13" t="s">
        <v>42</v>
      </c>
      <c r="H38" s="12" t="s">
        <v>42</v>
      </c>
      <c r="I38" s="12" t="s">
        <v>42</v>
      </c>
      <c r="J38" s="12" t="s">
        <v>42</v>
      </c>
      <c r="L38" s="2"/>
    </row>
    <row r="39" spans="1:12" ht="12.75">
      <c r="A39" s="11" t="s">
        <v>46</v>
      </c>
      <c r="B39" s="12" t="s">
        <v>42</v>
      </c>
      <c r="C39" s="12" t="s">
        <v>42</v>
      </c>
      <c r="D39" s="50" t="s">
        <v>42</v>
      </c>
      <c r="E39" s="13" t="s">
        <v>42</v>
      </c>
      <c r="F39" s="16" t="s">
        <v>42</v>
      </c>
      <c r="G39" s="13" t="s">
        <v>42</v>
      </c>
      <c r="H39" s="12">
        <v>0.0004976851851851852</v>
      </c>
      <c r="I39" s="12" t="s">
        <v>42</v>
      </c>
      <c r="J39" s="12" t="s">
        <v>42</v>
      </c>
      <c r="L39" s="2"/>
    </row>
    <row r="40" spans="1:12" ht="12.75">
      <c r="A40" s="14" t="s">
        <v>21</v>
      </c>
      <c r="B40" s="12">
        <v>0.0035069444444444445</v>
      </c>
      <c r="C40" s="12">
        <v>0.029305555555555557</v>
      </c>
      <c r="D40" s="50">
        <v>0.0005555555555555556</v>
      </c>
      <c r="E40" s="12" t="s">
        <v>42</v>
      </c>
      <c r="F40" s="16" t="s">
        <v>42</v>
      </c>
      <c r="G40" s="12">
        <v>0.001550925925925926</v>
      </c>
      <c r="H40" s="12">
        <v>0.0036226851851851854</v>
      </c>
      <c r="I40" s="12">
        <v>0.0012268518518518518</v>
      </c>
      <c r="J40" s="12" t="s">
        <v>42</v>
      </c>
      <c r="L40" s="2"/>
    </row>
    <row r="41" spans="1:12" ht="12.75">
      <c r="A41" s="14" t="s">
        <v>38</v>
      </c>
      <c r="B41" s="12">
        <v>0.0007523148148148147</v>
      </c>
      <c r="C41" s="12" t="s">
        <v>42</v>
      </c>
      <c r="D41" s="50">
        <v>0.0003356481481481481</v>
      </c>
      <c r="E41" s="12" t="s">
        <v>42</v>
      </c>
      <c r="F41" s="16" t="s">
        <v>42</v>
      </c>
      <c r="G41" s="12" t="s">
        <v>42</v>
      </c>
      <c r="H41" s="16" t="s">
        <v>42</v>
      </c>
      <c r="I41" s="12" t="s">
        <v>42</v>
      </c>
      <c r="J41" s="12" t="s">
        <v>42</v>
      </c>
      <c r="L41" s="2"/>
    </row>
    <row r="42" spans="1:12" ht="12.75">
      <c r="A42" s="14" t="s">
        <v>45</v>
      </c>
      <c r="B42" s="12" t="s">
        <v>42</v>
      </c>
      <c r="C42" s="12">
        <v>0.0034375</v>
      </c>
      <c r="D42" s="50" t="s">
        <v>42</v>
      </c>
      <c r="E42" s="12" t="s">
        <v>42</v>
      </c>
      <c r="F42" s="16" t="s">
        <v>42</v>
      </c>
      <c r="G42" s="12" t="s">
        <v>42</v>
      </c>
      <c r="H42" s="16">
        <v>6.944444444444444E-05</v>
      </c>
      <c r="I42" s="12" t="s">
        <v>42</v>
      </c>
      <c r="J42" s="12" t="s">
        <v>42</v>
      </c>
      <c r="L42" s="2"/>
    </row>
    <row r="43" spans="1:10" ht="12.75">
      <c r="A43" s="14" t="s">
        <v>14</v>
      </c>
      <c r="B43" s="12">
        <v>0.007905092592592592</v>
      </c>
      <c r="C43" s="12">
        <v>0.08502314814814815</v>
      </c>
      <c r="D43" s="50">
        <v>0.011828703703703704</v>
      </c>
      <c r="E43" s="12" t="s">
        <v>42</v>
      </c>
      <c r="F43" s="16" t="s">
        <v>42</v>
      </c>
      <c r="G43" s="12">
        <v>0.0010416666666666667</v>
      </c>
      <c r="H43" s="16">
        <v>0.0030787037037037037</v>
      </c>
      <c r="I43" s="12">
        <v>0.015150462962962963</v>
      </c>
      <c r="J43" s="12" t="s">
        <v>42</v>
      </c>
    </row>
    <row r="44" spans="1:10" ht="15" customHeight="1">
      <c r="A44" s="11" t="s">
        <v>12</v>
      </c>
      <c r="B44" s="12">
        <v>0.012129629629629629</v>
      </c>
      <c r="C44" s="12">
        <v>0.22972222222222224</v>
      </c>
      <c r="D44" s="50">
        <v>0.009594907407407408</v>
      </c>
      <c r="E44" s="12">
        <v>0.0017013888888888892</v>
      </c>
      <c r="F44" s="16" t="s">
        <v>42</v>
      </c>
      <c r="G44" s="13">
        <v>0.00917824074074074</v>
      </c>
      <c r="H44" s="12">
        <v>0.005694444444444444</v>
      </c>
      <c r="I44" s="12">
        <v>0.016631944444444446</v>
      </c>
      <c r="J44" s="12" t="s">
        <v>42</v>
      </c>
    </row>
    <row r="45" spans="1:10" ht="15" customHeight="1">
      <c r="A45" s="11" t="s">
        <v>13</v>
      </c>
      <c r="B45" s="12">
        <v>0.005300925925925925</v>
      </c>
      <c r="C45" s="12">
        <v>0.034525462962962966</v>
      </c>
      <c r="D45" s="50">
        <v>0.002488425925925926</v>
      </c>
      <c r="E45" s="12">
        <v>0.00038194444444444446</v>
      </c>
      <c r="F45" s="16" t="s">
        <v>42</v>
      </c>
      <c r="G45" s="12">
        <v>0.0032175925925925926</v>
      </c>
      <c r="H45" s="12">
        <v>0.0037152777777777774</v>
      </c>
      <c r="I45" s="12">
        <v>0.00738425925925926</v>
      </c>
      <c r="J45" s="12" t="s">
        <v>42</v>
      </c>
    </row>
    <row r="46" spans="1:12" ht="15" customHeight="1" thickBot="1">
      <c r="A46" s="39" t="s">
        <v>32</v>
      </c>
      <c r="B46" s="16">
        <v>0.00048611111111111104</v>
      </c>
      <c r="C46" s="16">
        <v>0.0012152777777777778</v>
      </c>
      <c r="D46" s="51">
        <v>0.00042824074074074075</v>
      </c>
      <c r="E46" s="16">
        <v>0.0007638888888888889</v>
      </c>
      <c r="F46" s="16" t="s">
        <v>42</v>
      </c>
      <c r="G46" s="16" t="s">
        <v>42</v>
      </c>
      <c r="H46" s="16" t="s">
        <v>42</v>
      </c>
      <c r="I46" s="16">
        <v>0.008090277777777778</v>
      </c>
      <c r="J46" s="16" t="s">
        <v>42</v>
      </c>
      <c r="L46" s="5"/>
    </row>
    <row r="47" spans="1:10" ht="15" customHeight="1">
      <c r="A47" s="42" t="s">
        <v>24</v>
      </c>
      <c r="B47" s="8">
        <f>SUM(B14:B46)</f>
        <v>0.11989583333333334</v>
      </c>
      <c r="C47" s="8">
        <f>SUM(C14:C46)</f>
        <v>1.2758796296296298</v>
      </c>
      <c r="D47" s="48">
        <f>SUM(D14:D46)</f>
        <v>0.07976851851851852</v>
      </c>
      <c r="E47" s="3">
        <f>SUM(E14:E46)</f>
        <v>0.008240740740740741</v>
      </c>
      <c r="F47" s="8">
        <f>SUM(F14:F46)</f>
        <v>0.000636574074074074</v>
      </c>
      <c r="G47" s="8">
        <f>SUM(G14:G46)</f>
        <v>0.05534722222222223</v>
      </c>
      <c r="H47" s="8">
        <f>SUM(H14:H46)</f>
        <v>0.06215277777777777</v>
      </c>
      <c r="I47" s="8">
        <f>SUM(I14:I46)</f>
        <v>0.19468749999999996</v>
      </c>
      <c r="J47" s="8">
        <f>SUM(J14:J46)</f>
        <v>0.006342592592592593</v>
      </c>
    </row>
    <row r="48" spans="1:10" ht="15.75" customHeight="1" thickBot="1">
      <c r="A48" s="43" t="s">
        <v>25</v>
      </c>
      <c r="B48" s="45">
        <f aca="true" t="shared" si="1" ref="B48:J48">SUM(B47/B50)</f>
        <v>0.7228890439637125</v>
      </c>
      <c r="C48" s="45">
        <f t="shared" si="1"/>
        <v>0.7127634811845338</v>
      </c>
      <c r="D48" s="44">
        <f t="shared" si="1"/>
        <v>0.8583883422593099</v>
      </c>
      <c r="E48" s="25">
        <f t="shared" si="1"/>
        <v>0.8288707799767171</v>
      </c>
      <c r="F48" s="44">
        <f t="shared" si="1"/>
        <v>0.023737591713422528</v>
      </c>
      <c r="G48" s="45">
        <f t="shared" si="1"/>
        <v>0.4985404503753128</v>
      </c>
      <c r="H48" s="45">
        <f t="shared" si="1"/>
        <v>0.7197426618415762</v>
      </c>
      <c r="I48" s="45">
        <f t="shared" si="1"/>
        <v>0.7076864823930328</v>
      </c>
      <c r="J48" s="45">
        <f t="shared" si="1"/>
        <v>0.32716417910447765</v>
      </c>
    </row>
    <row r="49" spans="1:6" ht="13.5" customHeight="1">
      <c r="A49" s="52"/>
      <c r="B49" s="53"/>
      <c r="C49" s="53"/>
      <c r="D49" s="53"/>
      <c r="E49" s="53"/>
      <c r="F49" s="53"/>
    </row>
    <row r="50" spans="2:10" ht="12.75" hidden="1">
      <c r="B50" s="47">
        <f>SUM(B47+B11)</f>
        <v>0.1658564814814815</v>
      </c>
      <c r="C50" s="28">
        <f>SUM(C47+C11)</f>
        <v>1.7900462962962964</v>
      </c>
      <c r="D50" s="47">
        <f>SUM(D47+D11)</f>
        <v>0.09292824074074074</v>
      </c>
      <c r="E50" s="28">
        <f>SUM(E47+E11)</f>
        <v>0.00994212962962963</v>
      </c>
      <c r="F50" s="28">
        <f>SUM(F47+F11)</f>
        <v>0.026817129629629628</v>
      </c>
      <c r="G50" s="28">
        <f>SUM(G47+G11)</f>
        <v>0.11101851851851852</v>
      </c>
      <c r="H50" s="47">
        <f>SUM(H47+H11)</f>
        <v>0.08635416666666666</v>
      </c>
      <c r="I50" s="47">
        <f>SUM(I47+I11)</f>
        <v>0.27510416666666665</v>
      </c>
      <c r="J50" s="28">
        <f>SUM(J47+J11)</f>
        <v>0.019386574074074073</v>
      </c>
    </row>
    <row r="51" ht="12.75">
      <c r="C51" s="2"/>
    </row>
    <row r="52" spans="2:10" ht="12.75">
      <c r="B52" s="9" t="s">
        <v>9</v>
      </c>
      <c r="C52" s="9" t="s">
        <v>9</v>
      </c>
      <c r="D52" s="9" t="s">
        <v>9</v>
      </c>
      <c r="E52" s="9" t="s">
        <v>9</v>
      </c>
      <c r="H52" s="9" t="s">
        <v>9</v>
      </c>
      <c r="I52" s="9" t="s">
        <v>9</v>
      </c>
      <c r="J52" s="2" t="s">
        <v>9</v>
      </c>
    </row>
    <row r="53" spans="2:10" ht="12.75">
      <c r="B53" s="9" t="s">
        <v>9</v>
      </c>
      <c r="C53" s="9" t="s">
        <v>9</v>
      </c>
      <c r="D53" s="9" t="s">
        <v>9</v>
      </c>
      <c r="E53" s="9" t="s">
        <v>9</v>
      </c>
      <c r="F53" s="2" t="s">
        <v>9</v>
      </c>
      <c r="H53" s="9" t="s">
        <v>9</v>
      </c>
      <c r="I53" s="9" t="s">
        <v>9</v>
      </c>
      <c r="J53" s="2" t="s">
        <v>9</v>
      </c>
    </row>
    <row r="54" spans="2:9" ht="12.75">
      <c r="B54" s="9" t="s">
        <v>9</v>
      </c>
      <c r="C54" s="9" t="s">
        <v>9</v>
      </c>
      <c r="D54" s="9" t="s">
        <v>9</v>
      </c>
      <c r="E54" s="9" t="s">
        <v>9</v>
      </c>
      <c r="F54" s="2" t="s">
        <v>9</v>
      </c>
      <c r="G54" s="2" t="s">
        <v>9</v>
      </c>
      <c r="H54" s="17" t="s">
        <v>9</v>
      </c>
      <c r="I54" s="17" t="s">
        <v>9</v>
      </c>
    </row>
    <row r="55" spans="2:9" ht="12.75">
      <c r="B55" s="17" t="s">
        <v>9</v>
      </c>
      <c r="C55" s="4" t="s">
        <v>9</v>
      </c>
      <c r="D55" s="17" t="s">
        <v>9</v>
      </c>
      <c r="E55" s="2" t="s">
        <v>9</v>
      </c>
      <c r="F55" s="2" t="s">
        <v>9</v>
      </c>
      <c r="G55" s="2" t="s">
        <v>9</v>
      </c>
      <c r="H55" s="17" t="s">
        <v>9</v>
      </c>
      <c r="I55" s="17" t="s">
        <v>9</v>
      </c>
    </row>
    <row r="56" spans="2:7" ht="12.75">
      <c r="B56" s="17" t="s">
        <v>9</v>
      </c>
      <c r="C56" s="4" t="s">
        <v>9</v>
      </c>
      <c r="D56" s="17" t="s">
        <v>9</v>
      </c>
      <c r="E56" s="17" t="s">
        <v>9</v>
      </c>
      <c r="F56" s="4" t="s">
        <v>9</v>
      </c>
      <c r="G56" s="4" t="s">
        <v>9</v>
      </c>
    </row>
    <row r="57" spans="3:5" ht="12.75">
      <c r="C57" s="2" t="s">
        <v>9</v>
      </c>
      <c r="D57" s="17" t="s">
        <v>9</v>
      </c>
      <c r="E57" s="9" t="s">
        <v>9</v>
      </c>
    </row>
    <row r="58" spans="2:5" ht="12.75">
      <c r="B58" s="9" t="s">
        <v>9</v>
      </c>
      <c r="C58" s="2" t="s">
        <v>9</v>
      </c>
      <c r="E58" s="17" t="s">
        <v>9</v>
      </c>
    </row>
    <row r="59" spans="2:3" ht="12.75">
      <c r="B59" s="9" t="s">
        <v>9</v>
      </c>
      <c r="C59" s="2" t="s">
        <v>9</v>
      </c>
    </row>
    <row r="60" spans="2:7" ht="12.75">
      <c r="B60" s="17" t="s">
        <v>9</v>
      </c>
      <c r="C60" s="4" t="s">
        <v>9</v>
      </c>
      <c r="G60" s="2" t="s">
        <v>9</v>
      </c>
    </row>
    <row r="61" ht="12.75">
      <c r="G61" s="2" t="s">
        <v>9</v>
      </c>
    </row>
  </sheetData>
  <sheetProtection/>
  <mergeCells count="7">
    <mergeCell ref="A49:F49"/>
    <mergeCell ref="A13:I13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2020-09-11T08:42:03Z</cp:lastPrinted>
  <dcterms:created xsi:type="dcterms:W3CDTF">2009-01-07T09:41:04Z</dcterms:created>
  <dcterms:modified xsi:type="dcterms:W3CDTF">2020-09-11T08:45:06Z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