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MAG Février" sheetId="1" r:id="rId1"/>
    <sheet name="Feuil2" sheetId="2" r:id="rId2"/>
    <sheet name="Feuil3" sheetId="3" r:id="rId3"/>
  </sheets>
  <definedNames>
    <definedName name="_xlnm.Print_Area" localSheetId="0">'MAG Février'!$A$1:$E$42</definedName>
  </definedNames>
  <calcPr fullCalcOnLoad="1"/>
</workbook>
</file>

<file path=xl/sharedStrings.xml><?xml version="1.0" encoding="utf-8"?>
<sst xmlns="http://schemas.openxmlformats.org/spreadsheetml/2006/main" count="167" uniqueCount="39">
  <si>
    <t>GOUVERNEMENT</t>
  </si>
  <si>
    <t>MODEM</t>
  </si>
  <si>
    <t>PARTI COMMUNISTE FRANCAIS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</si>
  <si>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</si>
  <si>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</si>
  <si>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</si>
  <si>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</si>
  <si>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</si>
  <si>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</si>
  <si>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</si>
  <si>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</si>
  <si>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</si>
  <si>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</si>
  <si>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</si>
  <si>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</si>
  <si>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</si>
  <si>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</si>
  <si>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</si>
  <si>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>AGIR</t>
  </si>
  <si>
    <t xml:space="preserve">RASSEMBLEMENT NATIONAL </t>
  </si>
  <si>
    <t>MOUVEMENT RADICAL</t>
  </si>
  <si>
    <t>PLACE PUBLIQUE</t>
  </si>
  <si>
    <t>LRC CAP 21</t>
  </si>
  <si>
    <t xml:space="preserve">TEMPS D'INTERVENTION RELEVES DANS LES MAGAZINES 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</si>
  <si>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</si>
  <si>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</si>
  <si>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</si>
  <si>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TOTAL EXECUTIF </t>
  </si>
  <si>
    <t>PART DE L'EXECUTIF*</t>
  </si>
  <si>
    <t>DIVERS</t>
  </si>
  <si>
    <t xml:space="preserve">PARISIENNES PARISIENS </t>
  </si>
  <si>
    <t>DEBOUT LA FRANCE</t>
  </si>
  <si>
    <t>JEANNE AU SECOURS</t>
  </si>
  <si>
    <t>LIBRES</t>
  </si>
  <si>
    <t>FEMU A CORSICA</t>
  </si>
  <si>
    <t>JE SUIS FRANCAIS ET EUROPEEN</t>
  </si>
  <si>
    <t>1er au 30 avril 2020</t>
  </si>
  <si>
    <t>_</t>
  </si>
  <si>
    <t>TERRITOIRES DE PROGRES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</si>
</sst>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0" fillId="0" borderId="12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/>
    </xf>
    <xf numFmtId="165" fontId="42" fillId="0" borderId="0" xfId="0" applyNumberFormat="1" applyFont="1" applyFill="1" applyBorder="1" applyAlignment="1">
      <alignment horizontal="center" vertical="center"/>
    </xf>
    <xf numFmtId="165" fontId="4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0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0" fillId="34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wrapText="1"/>
    </xf>
    <xf numFmtId="0" fontId="0" fillId="34" borderId="21" xfId="0" applyFont="1" applyFill="1" applyBorder="1" applyAlignment="1">
      <alignment horizontal="left" vertical="center" wrapText="1"/>
    </xf>
    <xf numFmtId="10" fontId="0" fillId="34" borderId="14" xfId="0" applyNumberFormat="1" applyFont="1" applyFill="1" applyBorder="1" applyAlignment="1">
      <alignment horizontal="center"/>
    </xf>
    <xf numFmtId="170" fontId="2" fillId="0" borderId="13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65" fontId="0" fillId="33" borderId="22" xfId="0" applyNumberFormat="1" applyFont="1" applyFill="1" applyBorder="1" applyAlignment="1">
      <alignment horizontal="center" vertical="center"/>
    </xf>
    <xf numFmtId="165" fontId="0" fillId="33" borderId="23" xfId="0" applyNumberFormat="1" applyFont="1" applyFill="1" applyBorder="1" applyAlignment="1">
      <alignment horizontal="center" vertical="center"/>
    </xf>
    <xf numFmtId="165" fontId="0" fillId="33" borderId="24" xfId="0" applyNumberFormat="1" applyFont="1" applyFill="1" applyBorder="1" applyAlignment="1">
      <alignment horizontal="center" vertical="center"/>
    </xf>
    <xf numFmtId="170" fontId="0" fillId="33" borderId="25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70" fontId="0" fillId="33" borderId="26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 wrapText="1"/>
    </xf>
    <xf numFmtId="165" fontId="0" fillId="34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57150</xdr:rowOff>
    </xdr:from>
    <xdr:to>
      <xdr:col>3</xdr:col>
      <xdr:colOff>952500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6097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14</xdr:row>
      <xdr:rowOff>66675</xdr:rowOff>
    </xdr:from>
    <xdr:to>
      <xdr:col>3</xdr:col>
      <xdr:colOff>990600</xdr:colOff>
      <xdr:row>14</xdr:row>
      <xdr:rowOff>323850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276600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342900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58115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19050</xdr:rowOff>
    </xdr:from>
    <xdr:to>
      <xdr:col>1</xdr:col>
      <xdr:colOff>876300</xdr:colOff>
      <xdr:row>14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2289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66675</xdr:rowOff>
    </xdr:from>
    <xdr:to>
      <xdr:col>4</xdr:col>
      <xdr:colOff>828675</xdr:colOff>
      <xdr:row>14</xdr:row>
      <xdr:rowOff>219075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3276600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7</xdr:row>
      <xdr:rowOff>133350</xdr:rowOff>
    </xdr:from>
    <xdr:to>
      <xdr:col>4</xdr:col>
      <xdr:colOff>952500</xdr:colOff>
      <xdr:row>7</xdr:row>
      <xdr:rowOff>295275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6859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14</xdr:row>
      <xdr:rowOff>38100</xdr:rowOff>
    </xdr:from>
    <xdr:to>
      <xdr:col>2</xdr:col>
      <xdr:colOff>990600</xdr:colOff>
      <xdr:row>14</xdr:row>
      <xdr:rowOff>342900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32480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</xdr:row>
      <xdr:rowOff>57150</xdr:rowOff>
    </xdr:from>
    <xdr:to>
      <xdr:col>2</xdr:col>
      <xdr:colOff>962025</xdr:colOff>
      <xdr:row>7</xdr:row>
      <xdr:rowOff>361950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16097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="110" zoomScaleNormal="110" zoomScalePageLayoutView="0" workbookViewId="0" topLeftCell="A30">
      <selection activeCell="E42" sqref="A1:E42"/>
    </sheetView>
  </sheetViews>
  <sheetFormatPr defaultColWidth="11.421875" defaultRowHeight="12.75"/>
  <cols>
    <col min="1" max="1" width="46.7109375" style="3" customWidth="1"/>
    <col min="2" max="2" width="18.00390625" style="18" customWidth="1"/>
    <col min="3" max="3" width="17.28125" style="10" customWidth="1"/>
    <col min="4" max="4" width="18.8515625" style="6" customWidth="1"/>
    <col min="5" max="5" width="17.00390625" style="10" customWidth="1"/>
    <col min="6" max="6" width="14.28125" style="3" customWidth="1"/>
    <col min="7" max="7" width="13.140625" style="10" customWidth="1"/>
    <col min="8" max="16384" width="11.421875" style="3" customWidth="1"/>
  </cols>
  <sheetData>
    <row r="1" spans="1:5" ht="18" customHeight="1">
      <c r="A1" s="56" t="s">
        <v>10</v>
      </c>
      <c r="B1" s="56"/>
      <c r="C1" s="56"/>
      <c r="D1" s="56"/>
      <c r="E1" s="56"/>
    </row>
    <row r="2" spans="1:5" ht="15.75">
      <c r="A2" s="56" t="s">
        <v>23</v>
      </c>
      <c r="B2" s="56"/>
      <c r="C2" s="56"/>
      <c r="D2" s="56"/>
      <c r="E2" s="56"/>
    </row>
    <row r="3" spans="1:5" ht="15.75">
      <c r="A3" s="57" t="s">
        <v>36</v>
      </c>
      <c r="B3" s="57"/>
      <c r="C3" s="57"/>
      <c r="D3" s="57"/>
      <c r="E3" s="57"/>
    </row>
    <row r="4" spans="1:4" ht="12.75">
      <c r="A4" s="58"/>
      <c r="B4" s="58"/>
      <c r="C4" s="58"/>
      <c r="D4" s="58"/>
    </row>
    <row r="5" spans="1:5" ht="23.25" customHeight="1">
      <c r="A5" s="59" t="s">
        <v>5</v>
      </c>
      <c r="B5" s="59"/>
      <c r="C5" s="59"/>
      <c r="D5" s="59"/>
      <c r="E5" s="59"/>
    </row>
    <row r="6" spans="1:5" ht="23.25" customHeight="1">
      <c r="A6" s="60" t="s">
        <v>24</v>
      </c>
      <c r="B6" s="61"/>
      <c r="C6" s="61"/>
      <c r="D6" s="61"/>
      <c r="E6" s="61"/>
    </row>
    <row r="7" ht="13.5" thickBot="1"/>
    <row r="8" spans="1:5" ht="31.5" customHeight="1" thickBot="1">
      <c r="A8" s="26"/>
      <c r="B8" s="34" t="s">
        <v>7</v>
      </c>
      <c r="C8" s="43"/>
      <c r="D8" s="35"/>
      <c r="E8" s="16"/>
    </row>
    <row r="9" spans="1:7" ht="17.25" customHeight="1" thickBot="1">
      <c r="A9" s="37" t="s">
        <v>6</v>
      </c>
      <c r="B9" s="22">
        <v>0.016481481481481482</v>
      </c>
      <c r="C9" s="22">
        <v>0.026689814814814812</v>
      </c>
      <c r="D9" s="22">
        <v>0.08462962962962962</v>
      </c>
      <c r="E9" s="22">
        <v>0.003958333333333334</v>
      </c>
      <c r="G9" s="11" t="s">
        <v>7</v>
      </c>
    </row>
    <row r="10" spans="1:7" ht="25.5" customHeight="1" thickBot="1">
      <c r="A10" s="38" t="s">
        <v>4</v>
      </c>
      <c r="B10" s="7" t="s">
        <v>37</v>
      </c>
      <c r="C10" s="22">
        <v>0.01423611111111111</v>
      </c>
      <c r="D10" s="7">
        <v>0.029594907407407407</v>
      </c>
      <c r="E10" s="7">
        <v>0.0036111111111111114</v>
      </c>
      <c r="G10" s="11" t="s">
        <v>7</v>
      </c>
    </row>
    <row r="11" spans="1:5" ht="15" customHeight="1" thickBot="1">
      <c r="A11" s="39" t="s">
        <v>0</v>
      </c>
      <c r="B11" s="13">
        <v>0.15274305555555556</v>
      </c>
      <c r="C11" s="22">
        <v>0.13640046296296296</v>
      </c>
      <c r="D11" s="13">
        <v>0.7103472222222221</v>
      </c>
      <c r="E11" s="13">
        <v>0.032546296296296295</v>
      </c>
    </row>
    <row r="12" spans="1:5" ht="13.5" customHeight="1">
      <c r="A12" s="40" t="s">
        <v>27</v>
      </c>
      <c r="B12" s="36">
        <f>SUM(B10:B11)</f>
        <v>0.15274305555555556</v>
      </c>
      <c r="C12" s="36">
        <f>SUM(C10:C11)</f>
        <v>0.15063657407407408</v>
      </c>
      <c r="D12" s="36">
        <f>SUM(D10:D11)</f>
        <v>0.7399421296296296</v>
      </c>
      <c r="E12" s="36">
        <f>SUM(E10:E11)</f>
        <v>0.03615740740740741</v>
      </c>
    </row>
    <row r="13" spans="1:5" ht="14.25" customHeight="1" thickBot="1">
      <c r="A13" s="41" t="s">
        <v>28</v>
      </c>
      <c r="B13" s="28">
        <f>SUM(B12/B43)</f>
        <v>0.5413487570760521</v>
      </c>
      <c r="C13" s="28">
        <f>SUM(C12/C43)</f>
        <v>0.29907164851325885</v>
      </c>
      <c r="D13" s="28">
        <f>SUM(D12/D43)</f>
        <v>0.3639494702804867</v>
      </c>
      <c r="E13" s="28">
        <f>SUM(E12/E43)</f>
        <v>0.31239999999999996</v>
      </c>
    </row>
    <row r="14" spans="1:5" ht="13.5" thickBot="1">
      <c r="A14" s="4"/>
      <c r="B14" s="1" t="s">
        <v>7</v>
      </c>
      <c r="C14" s="44"/>
      <c r="D14" s="1" t="s">
        <v>7</v>
      </c>
      <c r="E14" s="24"/>
    </row>
    <row r="15" spans="1:5" ht="29.25" customHeight="1" thickBot="1">
      <c r="A15" s="26"/>
      <c r="B15" s="26"/>
      <c r="C15" s="45"/>
      <c r="D15" s="27"/>
      <c r="E15" s="25" t="s">
        <v>7</v>
      </c>
    </row>
    <row r="16" spans="1:7" ht="12.75" customHeight="1">
      <c r="A16" s="30" t="s">
        <v>18</v>
      </c>
      <c r="B16" s="12" t="s">
        <v>37</v>
      </c>
      <c r="C16" s="22" t="s">
        <v>37</v>
      </c>
      <c r="D16" s="12">
        <v>0.015578703703703704</v>
      </c>
      <c r="E16" s="12">
        <v>0.002337962962962963</v>
      </c>
      <c r="G16" s="10" t="s">
        <v>7</v>
      </c>
    </row>
    <row r="17" spans="1:5" ht="12.75" customHeight="1">
      <c r="A17" s="30" t="s">
        <v>31</v>
      </c>
      <c r="B17" s="47" t="s">
        <v>37</v>
      </c>
      <c r="C17" s="51">
        <v>0.011400462962962965</v>
      </c>
      <c r="D17" s="48">
        <v>0.00034722222222222224</v>
      </c>
      <c r="E17" s="12" t="s">
        <v>37</v>
      </c>
    </row>
    <row r="18" spans="1:5" ht="12.75" customHeight="1">
      <c r="A18" s="30" t="s">
        <v>8</v>
      </c>
      <c r="B18" s="47" t="s">
        <v>37</v>
      </c>
      <c r="C18" s="51">
        <v>0.0058564814814814825</v>
      </c>
      <c r="D18" s="48">
        <v>0.017083333333333336</v>
      </c>
      <c r="E18" s="7">
        <v>0.0060416666666666665</v>
      </c>
    </row>
    <row r="19" spans="1:5" ht="12.75" customHeight="1">
      <c r="A19" s="30" t="s">
        <v>34</v>
      </c>
      <c r="B19" s="47" t="s">
        <v>37</v>
      </c>
      <c r="C19" s="51" t="s">
        <v>37</v>
      </c>
      <c r="D19" s="48">
        <v>0.007152777777777779</v>
      </c>
      <c r="E19" s="7">
        <v>0.0016435185185185183</v>
      </c>
    </row>
    <row r="20" spans="1:7" ht="12.75" customHeight="1">
      <c r="A20" s="31" t="s">
        <v>32</v>
      </c>
      <c r="B20" s="47" t="s">
        <v>37</v>
      </c>
      <c r="C20" s="51">
        <v>0.004409722222222222</v>
      </c>
      <c r="D20" s="48" t="s">
        <v>37</v>
      </c>
      <c r="E20" s="7" t="s">
        <v>37</v>
      </c>
      <c r="G20" s="10" t="s">
        <v>7</v>
      </c>
    </row>
    <row r="21" spans="1:5" ht="12.75" customHeight="1">
      <c r="A21" s="31" t="s">
        <v>35</v>
      </c>
      <c r="B21" s="47" t="s">
        <v>37</v>
      </c>
      <c r="C21" s="51">
        <v>0.0002662037037037037</v>
      </c>
      <c r="D21" s="48" t="s">
        <v>37</v>
      </c>
      <c r="E21" s="7" t="s">
        <v>37</v>
      </c>
    </row>
    <row r="22" spans="1:5" ht="12.75" customHeight="1">
      <c r="A22" s="30" t="s">
        <v>15</v>
      </c>
      <c r="B22" s="47">
        <v>0.004409722222222222</v>
      </c>
      <c r="C22" s="51">
        <v>0.032199074074074074</v>
      </c>
      <c r="D22" s="48">
        <v>0.10445601851851853</v>
      </c>
      <c r="E22" s="7">
        <v>0.00016203703703703703</v>
      </c>
    </row>
    <row r="23" spans="1:7" ht="12.75" customHeight="1">
      <c r="A23" s="30" t="s">
        <v>14</v>
      </c>
      <c r="B23" s="47">
        <v>0.01659722222222222</v>
      </c>
      <c r="C23" s="51">
        <v>0.05950231481481482</v>
      </c>
      <c r="D23" s="48">
        <v>0.2024189814814815</v>
      </c>
      <c r="E23" s="12">
        <v>0.013020833333333334</v>
      </c>
      <c r="G23" s="11" t="s">
        <v>7</v>
      </c>
    </row>
    <row r="24" spans="1:7" ht="12.75" customHeight="1">
      <c r="A24" s="30" t="s">
        <v>17</v>
      </c>
      <c r="B24" s="47">
        <v>0.007847222222222222</v>
      </c>
      <c r="C24" s="51">
        <v>0.00048611111111111104</v>
      </c>
      <c r="D24" s="48">
        <v>0.025543981481481483</v>
      </c>
      <c r="E24" s="12" t="s">
        <v>37</v>
      </c>
      <c r="G24" s="11" t="s">
        <v>7</v>
      </c>
    </row>
    <row r="25" spans="1:5" ht="12.75" customHeight="1">
      <c r="A25" s="30" t="s">
        <v>16</v>
      </c>
      <c r="B25" s="47" t="s">
        <v>37</v>
      </c>
      <c r="C25" s="51">
        <v>0.004976851851851852</v>
      </c>
      <c r="D25" s="48" t="s">
        <v>37</v>
      </c>
      <c r="E25" s="7" t="s">
        <v>37</v>
      </c>
    </row>
    <row r="26" spans="1:5" ht="12.75" customHeight="1">
      <c r="A26" s="31" t="s">
        <v>11</v>
      </c>
      <c r="B26" s="47">
        <v>0.03532407407407407</v>
      </c>
      <c r="C26" s="51">
        <v>0.09109953703703703</v>
      </c>
      <c r="D26" s="48">
        <v>0.30854166666666666</v>
      </c>
      <c r="E26" s="7">
        <v>0.016006944444444445</v>
      </c>
    </row>
    <row r="27" spans="1:5" ht="12.75" customHeight="1">
      <c r="A27" s="31" t="s">
        <v>33</v>
      </c>
      <c r="B27" s="47">
        <v>0.005023148148148148</v>
      </c>
      <c r="C27" s="51" t="s">
        <v>37</v>
      </c>
      <c r="D27" s="48">
        <v>0.021226851851851854</v>
      </c>
      <c r="E27" s="7" t="s">
        <v>37</v>
      </c>
    </row>
    <row r="28" spans="1:5" ht="12.75" customHeight="1">
      <c r="A28" s="31" t="s">
        <v>22</v>
      </c>
      <c r="B28" s="47" t="s">
        <v>37</v>
      </c>
      <c r="C28" s="50" t="s">
        <v>37</v>
      </c>
      <c r="D28" s="48" t="s">
        <v>37</v>
      </c>
      <c r="E28" s="7">
        <v>0.004710648148148148</v>
      </c>
    </row>
    <row r="29" spans="1:7" s="19" customFormat="1" ht="12.75" customHeight="1">
      <c r="A29" s="15" t="s">
        <v>1</v>
      </c>
      <c r="B29" s="47">
        <v>0.017314814814814814</v>
      </c>
      <c r="C29" s="51">
        <v>0.00023148148148148146</v>
      </c>
      <c r="D29" s="48">
        <v>0.12758101851851852</v>
      </c>
      <c r="E29" s="7">
        <v>0.013611111111111114</v>
      </c>
      <c r="G29" s="23"/>
    </row>
    <row r="30" spans="1:7" s="19" customFormat="1" ht="12.75" customHeight="1">
      <c r="A30" s="15" t="s">
        <v>20</v>
      </c>
      <c r="B30" s="47" t="s">
        <v>37</v>
      </c>
      <c r="C30" s="50" t="s">
        <v>37</v>
      </c>
      <c r="D30" s="48">
        <v>0.0050810185185185186</v>
      </c>
      <c r="E30" s="7" t="s">
        <v>37</v>
      </c>
      <c r="G30" s="23"/>
    </row>
    <row r="31" spans="1:7" s="19" customFormat="1" ht="12.75" customHeight="1">
      <c r="A31" s="15" t="s">
        <v>30</v>
      </c>
      <c r="B31" s="47" t="s">
        <v>37</v>
      </c>
      <c r="C31" s="51">
        <v>0.002314814814814815</v>
      </c>
      <c r="D31" s="48" t="s">
        <v>37</v>
      </c>
      <c r="E31" s="7" t="s">
        <v>37</v>
      </c>
      <c r="G31" s="23"/>
    </row>
    <row r="32" spans="1:5" ht="12.75" customHeight="1">
      <c r="A32" s="32" t="s">
        <v>2</v>
      </c>
      <c r="B32" s="47" t="s">
        <v>37</v>
      </c>
      <c r="C32" s="51">
        <v>0.010092592592592592</v>
      </c>
      <c r="D32" s="48">
        <v>0.029456018518518517</v>
      </c>
      <c r="E32" s="7" t="s">
        <v>37</v>
      </c>
    </row>
    <row r="33" spans="1:5" ht="12.75" customHeight="1">
      <c r="A33" s="32" t="s">
        <v>3</v>
      </c>
      <c r="B33" s="47">
        <v>0.009780092592592592</v>
      </c>
      <c r="C33" s="51">
        <v>0.01719907407407407</v>
      </c>
      <c r="D33" s="48">
        <v>0.09314814814814815</v>
      </c>
      <c r="E33" s="7">
        <v>0.007222222222222223</v>
      </c>
    </row>
    <row r="34" spans="1:5" ht="12.75" customHeight="1">
      <c r="A34" s="32" t="s">
        <v>21</v>
      </c>
      <c r="B34" s="47" t="s">
        <v>37</v>
      </c>
      <c r="C34" s="51" t="s">
        <v>37</v>
      </c>
      <c r="D34" s="48" t="s">
        <v>37</v>
      </c>
      <c r="E34" s="7">
        <v>0.011388888888888888</v>
      </c>
    </row>
    <row r="35" spans="1:5" ht="12.75" customHeight="1">
      <c r="A35" s="32" t="s">
        <v>19</v>
      </c>
      <c r="B35" s="47">
        <v>0.015173611111111112</v>
      </c>
      <c r="C35" s="51">
        <v>0.06278935185185185</v>
      </c>
      <c r="D35" s="48">
        <v>0.1365625</v>
      </c>
      <c r="E35" s="7" t="s">
        <v>37</v>
      </c>
    </row>
    <row r="36" spans="1:5" ht="12.75" customHeight="1">
      <c r="A36" s="32" t="s">
        <v>38</v>
      </c>
      <c r="B36" s="47">
        <v>0.0002546296296296296</v>
      </c>
      <c r="C36" s="51" t="s">
        <v>37</v>
      </c>
      <c r="D36" s="48" t="s">
        <v>37</v>
      </c>
      <c r="E36" s="7" t="s">
        <v>37</v>
      </c>
    </row>
    <row r="37" spans="1:8" ht="12.75" customHeight="1">
      <c r="A37" s="32" t="s">
        <v>9</v>
      </c>
      <c r="B37" s="47">
        <v>0.0020833333333333333</v>
      </c>
      <c r="C37" s="51">
        <v>0.005671296296296296</v>
      </c>
      <c r="D37" s="48">
        <v>0.0587037037037037</v>
      </c>
      <c r="E37" s="7" t="s">
        <v>37</v>
      </c>
      <c r="H37" s="3" t="s">
        <v>7</v>
      </c>
    </row>
    <row r="38" spans="1:5" ht="12.75" customHeight="1">
      <c r="A38" s="33" t="s">
        <v>12</v>
      </c>
      <c r="B38" s="47">
        <v>0.008680555555555556</v>
      </c>
      <c r="C38" s="51">
        <v>0.01744212962962963</v>
      </c>
      <c r="D38" s="49">
        <v>0.07406249999999999</v>
      </c>
      <c r="E38" s="13">
        <v>0.0034375</v>
      </c>
    </row>
    <row r="39" spans="1:5" ht="12.75" customHeight="1">
      <c r="A39" s="32" t="s">
        <v>13</v>
      </c>
      <c r="B39" s="47" t="s">
        <v>37</v>
      </c>
      <c r="C39" s="51">
        <v>0.02710648148148148</v>
      </c>
      <c r="D39" s="48">
        <v>0.06620370370370371</v>
      </c>
      <c r="E39" s="12" t="s">
        <v>37</v>
      </c>
    </row>
    <row r="40" spans="1:5" ht="12.75" customHeight="1" thickBot="1">
      <c r="A40" s="33" t="s">
        <v>29</v>
      </c>
      <c r="B40" s="52">
        <v>0.006921296296296297</v>
      </c>
      <c r="C40" s="53" t="s">
        <v>37</v>
      </c>
      <c r="D40" s="49" t="s">
        <v>37</v>
      </c>
      <c r="E40" s="13" t="s">
        <v>37</v>
      </c>
    </row>
    <row r="41" spans="1:5" ht="12.75" customHeight="1">
      <c r="A41" s="54" t="s">
        <v>25</v>
      </c>
      <c r="B41" s="55">
        <f>SUM(B16:B40)</f>
        <v>0.12940972222222222</v>
      </c>
      <c r="C41" s="55">
        <f>SUM(C16:C40)</f>
        <v>0.35304398148148153</v>
      </c>
      <c r="D41" s="55">
        <f>SUM(D16:D40)</f>
        <v>1.293148148148148</v>
      </c>
      <c r="E41" s="55">
        <f>SUM(E16:E40)</f>
        <v>0.07958333333333334</v>
      </c>
    </row>
    <row r="42" spans="1:5" ht="13.5" thickBot="1">
      <c r="A42" s="29" t="s">
        <v>26</v>
      </c>
      <c r="B42" s="42">
        <f>SUM(B41/B43)</f>
        <v>0.45865124292394777</v>
      </c>
      <c r="C42" s="42">
        <f>SUM(C41/C43)</f>
        <v>0.7009283514867412</v>
      </c>
      <c r="D42" s="42">
        <f>SUM(D41/D43)</f>
        <v>0.6360505297195134</v>
      </c>
      <c r="E42" s="42">
        <f>SUM(E41/E43)</f>
        <v>0.6876</v>
      </c>
    </row>
    <row r="43" spans="2:10" ht="12.75" hidden="1">
      <c r="B43" s="20">
        <f>SUM(B12+B41)</f>
        <v>0.2821527777777778</v>
      </c>
      <c r="C43" s="46">
        <f>SUM(C41+C12)</f>
        <v>0.5036805555555556</v>
      </c>
      <c r="D43" s="21">
        <f>SUM(D12+D41)</f>
        <v>2.0330902777777773</v>
      </c>
      <c r="E43" s="1">
        <f>SUM(E41+E12)</f>
        <v>0.11574074074074076</v>
      </c>
      <c r="J43" s="2" t="s">
        <v>7</v>
      </c>
    </row>
    <row r="44" spans="2:5" ht="13.5" customHeight="1">
      <c r="B44" s="20" t="s">
        <v>7</v>
      </c>
      <c r="C44" s="11" t="s">
        <v>7</v>
      </c>
      <c r="D44" s="17" t="s">
        <v>7</v>
      </c>
      <c r="E44" s="11" t="s">
        <v>7</v>
      </c>
    </row>
    <row r="45" spans="2:5" ht="12.75">
      <c r="B45" s="6" t="s">
        <v>7</v>
      </c>
      <c r="C45" s="11" t="s">
        <v>7</v>
      </c>
      <c r="D45" s="6" t="s">
        <v>7</v>
      </c>
      <c r="E45" s="11" t="s">
        <v>7</v>
      </c>
    </row>
    <row r="46" spans="2:6" ht="12.75">
      <c r="B46" s="6" t="s">
        <v>7</v>
      </c>
      <c r="C46" s="44" t="s">
        <v>7</v>
      </c>
      <c r="D46" s="6" t="s">
        <v>7</v>
      </c>
      <c r="E46" s="1" t="s">
        <v>7</v>
      </c>
      <c r="F46" s="18" t="s">
        <v>7</v>
      </c>
    </row>
    <row r="47" spans="2:5" ht="12.75">
      <c r="B47" s="11" t="s">
        <v>7</v>
      </c>
      <c r="C47" s="11" t="s">
        <v>7</v>
      </c>
      <c r="D47" s="6" t="s">
        <v>7</v>
      </c>
      <c r="E47" s="10" t="s">
        <v>7</v>
      </c>
    </row>
    <row r="48" spans="2:5" ht="12.75">
      <c r="B48" s="11" t="s">
        <v>7</v>
      </c>
      <c r="C48" s="11" t="s">
        <v>7</v>
      </c>
      <c r="D48" s="6" t="s">
        <v>7</v>
      </c>
      <c r="E48" s="11" t="s">
        <v>7</v>
      </c>
    </row>
    <row r="49" spans="2:5" ht="12.75">
      <c r="B49" s="11" t="s">
        <v>7</v>
      </c>
      <c r="C49" s="11" t="s">
        <v>7</v>
      </c>
      <c r="D49" s="6" t="s">
        <v>7</v>
      </c>
      <c r="E49" s="11" t="s">
        <v>7</v>
      </c>
    </row>
    <row r="50" spans="2:5" ht="12.75">
      <c r="B50" s="11" t="s">
        <v>7</v>
      </c>
      <c r="C50" s="11" t="s">
        <v>7</v>
      </c>
      <c r="D50" s="6" t="s">
        <v>7</v>
      </c>
      <c r="E50" s="11" t="s">
        <v>7</v>
      </c>
    </row>
    <row r="51" spans="2:5" ht="12.75">
      <c r="B51" s="14" t="s">
        <v>7</v>
      </c>
      <c r="C51" s="11" t="s">
        <v>7</v>
      </c>
      <c r="D51" s="6" t="s">
        <v>7</v>
      </c>
      <c r="E51" s="11" t="s">
        <v>7</v>
      </c>
    </row>
    <row r="52" spans="2:5" ht="12.75">
      <c r="B52" s="11" t="s">
        <v>7</v>
      </c>
      <c r="C52" s="11" t="s">
        <v>7</v>
      </c>
      <c r="D52" s="6" t="s">
        <v>7</v>
      </c>
      <c r="E52" s="11" t="s">
        <v>7</v>
      </c>
    </row>
    <row r="53" spans="1:8" s="5" customFormat="1" ht="12.75">
      <c r="A53" s="3"/>
      <c r="B53" s="11" t="s">
        <v>7</v>
      </c>
      <c r="C53" s="11" t="s">
        <v>7</v>
      </c>
      <c r="D53" s="6" t="s">
        <v>7</v>
      </c>
      <c r="E53" s="11" t="s">
        <v>7</v>
      </c>
      <c r="F53" s="3"/>
      <c r="G53" s="10"/>
      <c r="H53" s="3"/>
    </row>
    <row r="54" spans="1:8" s="5" customFormat="1" ht="12.75">
      <c r="A54" s="3"/>
      <c r="B54" s="11" t="s">
        <v>7</v>
      </c>
      <c r="C54" s="11" t="s">
        <v>7</v>
      </c>
      <c r="D54" s="6" t="s">
        <v>7</v>
      </c>
      <c r="E54" s="10" t="s">
        <v>7</v>
      </c>
      <c r="F54" s="3"/>
      <c r="G54" s="10"/>
      <c r="H54" s="3"/>
    </row>
    <row r="55" spans="1:8" s="5" customFormat="1" ht="12.75">
      <c r="A55" s="3"/>
      <c r="B55" s="11" t="s">
        <v>7</v>
      </c>
      <c r="C55" s="10" t="s">
        <v>7</v>
      </c>
      <c r="D55" s="6" t="s">
        <v>7</v>
      </c>
      <c r="E55" s="10"/>
      <c r="F55" s="3"/>
      <c r="G55" s="10"/>
      <c r="H55" s="3"/>
    </row>
    <row r="56" spans="1:8" s="5" customFormat="1" ht="12.75">
      <c r="A56" s="3"/>
      <c r="B56" s="11" t="s">
        <v>7</v>
      </c>
      <c r="C56" s="10" t="s">
        <v>7</v>
      </c>
      <c r="D56" s="6" t="s">
        <v>7</v>
      </c>
      <c r="E56" s="10"/>
      <c r="F56" s="3"/>
      <c r="G56" s="10"/>
      <c r="H56" s="3"/>
    </row>
    <row r="57" spans="1:8" s="5" customFormat="1" ht="12.75">
      <c r="A57" s="3"/>
      <c r="B57" s="11" t="s">
        <v>7</v>
      </c>
      <c r="C57" s="10" t="s">
        <v>7</v>
      </c>
      <c r="D57" s="6" t="s">
        <v>7</v>
      </c>
      <c r="E57" s="10"/>
      <c r="F57" s="3"/>
      <c r="G57" s="10"/>
      <c r="H57" s="3"/>
    </row>
    <row r="58" spans="1:8" s="5" customFormat="1" ht="12.75">
      <c r="A58" s="3"/>
      <c r="B58" s="11" t="s">
        <v>7</v>
      </c>
      <c r="C58" s="10" t="s">
        <v>7</v>
      </c>
      <c r="D58" s="6"/>
      <c r="E58" s="10"/>
      <c r="F58" s="3"/>
      <c r="G58" s="10"/>
      <c r="H58" s="3"/>
    </row>
    <row r="59" spans="1:8" s="5" customFormat="1" ht="12.75">
      <c r="A59" s="3"/>
      <c r="B59" s="11" t="s">
        <v>7</v>
      </c>
      <c r="C59" s="10" t="s">
        <v>7</v>
      </c>
      <c r="D59" s="6"/>
      <c r="E59" s="10"/>
      <c r="F59" s="3"/>
      <c r="G59" s="10"/>
      <c r="H59" s="3"/>
    </row>
    <row r="60" spans="1:8" s="5" customFormat="1" ht="12.75">
      <c r="A60" s="3"/>
      <c r="B60" s="11" t="s">
        <v>7</v>
      </c>
      <c r="C60" s="10"/>
      <c r="D60" s="6" t="s">
        <v>7</v>
      </c>
      <c r="E60" s="10"/>
      <c r="F60" s="3"/>
      <c r="G60" s="10"/>
      <c r="H60" s="3"/>
    </row>
    <row r="61" spans="1:8" s="5" customFormat="1" ht="12.75">
      <c r="A61" s="3"/>
      <c r="B61" s="11" t="s">
        <v>7</v>
      </c>
      <c r="C61" s="10" t="s">
        <v>7</v>
      </c>
      <c r="D61" s="6" t="s">
        <v>7</v>
      </c>
      <c r="E61" s="10"/>
      <c r="F61" s="3"/>
      <c r="G61" s="10"/>
      <c r="H61" s="3"/>
    </row>
    <row r="62" spans="1:8" s="5" customFormat="1" ht="12.75">
      <c r="A62" s="3"/>
      <c r="B62" s="8" t="s">
        <v>7</v>
      </c>
      <c r="C62" s="10" t="s">
        <v>7</v>
      </c>
      <c r="D62" s="6" t="s">
        <v>7</v>
      </c>
      <c r="E62" s="10"/>
      <c r="F62" s="3"/>
      <c r="G62" s="10"/>
      <c r="H62" s="3"/>
    </row>
    <row r="63" spans="1:8" s="5" customFormat="1" ht="12.75">
      <c r="A63" s="3"/>
      <c r="B63" s="8" t="s">
        <v>7</v>
      </c>
      <c r="C63" s="10" t="s">
        <v>7</v>
      </c>
      <c r="D63" s="6" t="s">
        <v>7</v>
      </c>
      <c r="E63" s="10"/>
      <c r="F63" s="3"/>
      <c r="G63" s="10"/>
      <c r="H63" s="3"/>
    </row>
    <row r="64" spans="1:8" s="5" customFormat="1" ht="12.75">
      <c r="A64" s="3"/>
      <c r="B64" s="9" t="s">
        <v>7</v>
      </c>
      <c r="C64" s="10" t="s">
        <v>7</v>
      </c>
      <c r="D64" s="6"/>
      <c r="E64" s="10"/>
      <c r="F64" s="3"/>
      <c r="G64" s="10"/>
      <c r="H64" s="3"/>
    </row>
    <row r="67" spans="1:8" s="5" customFormat="1" ht="12.75">
      <c r="A67" s="3"/>
      <c r="B67" s="8" t="s">
        <v>7</v>
      </c>
      <c r="C67" s="10"/>
      <c r="D67" s="6"/>
      <c r="E67" s="10"/>
      <c r="F67" s="3"/>
      <c r="G67" s="10"/>
      <c r="H67" s="3"/>
    </row>
    <row r="68" spans="1:8" s="5" customFormat="1" ht="12.75">
      <c r="A68" s="3"/>
      <c r="B68" s="8" t="s">
        <v>7</v>
      </c>
      <c r="C68" s="10"/>
      <c r="D68" s="6"/>
      <c r="E68" s="10"/>
      <c r="F68" s="3"/>
      <c r="G68" s="10"/>
      <c r="H68" s="3"/>
    </row>
    <row r="69" spans="1:8" s="10" customFormat="1" ht="12.75">
      <c r="A69" s="3"/>
      <c r="B69" s="9" t="s">
        <v>7</v>
      </c>
      <c r="D69" s="6"/>
      <c r="F69" s="3"/>
      <c r="H69" s="3"/>
    </row>
  </sheetData>
  <sheetProtection/>
  <mergeCells count="6">
    <mergeCell ref="A4:D4"/>
    <mergeCell ref="A5:E5"/>
    <mergeCell ref="A6:E6"/>
    <mergeCell ref="A1:E1"/>
    <mergeCell ref="A2:E2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2020-07-27T09:39:09Z</cp:lastPrinted>
  <dcterms:created xsi:type="dcterms:W3CDTF">2009-01-07T09:41:04Z</dcterms:created>
  <dcterms:modified xsi:type="dcterms:W3CDTF">2020-07-27T09:39:27Z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