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Janvier" sheetId="1" r:id="rId1"/>
    <sheet name="Feuil2" sheetId="2" r:id="rId2"/>
    <sheet name="Feuil3" sheetId="3" r:id="rId3"/>
  </sheets>
  <definedNames>
    <definedName name="_xlnm.Print_Area" localSheetId="0">'Janvier'!$A$1:$E$43</definedName>
  </definedNames>
  <calcPr fullCalcOnLoad="1"/>
</workbook>
</file>

<file path=xl/sharedStrings.xml><?xml version="1.0" encoding="utf-8"?>
<sst xmlns="http://schemas.openxmlformats.org/spreadsheetml/2006/main" count="140" uniqueCount="39">
  <si>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</si>
  <si>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</si>
  <si>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</si>
  <si>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</si>
  <si>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</si>
  <si>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</si>
  <si>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</si>
  <si>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</si>
  <si>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</si>
  <si>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</si>
  <si>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</si>
  <si>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</si>
  <si>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</si>
  <si>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</si>
  <si>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</si>
  <si>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</si>
  <si>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</si>
  <si>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</si>
  <si>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>AGIR</t>
  </si>
  <si>
    <t xml:space="preserve">RASSEMBLEMENT NATIONAL </t>
  </si>
  <si>
    <t>MOUVEMENT RADICAL</t>
  </si>
  <si>
    <t>TEMPS D'INTERVENTION RELEVES DANS LES JOURNAUX D'INFORMATION</t>
  </si>
  <si>
    <t xml:space="preserve">TOTAL EXECUTIF </t>
  </si>
  <si>
    <t>PART DE L'EXECUTIF*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</si>
  <si>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</si>
  <si>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</si>
  <si>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</si>
  <si>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>DIVERS</t>
  </si>
  <si>
    <t xml:space="preserve">PARTI DE LA FRANCE    </t>
  </si>
  <si>
    <t>DEBOUT LA FRANCE</t>
  </si>
  <si>
    <t xml:space="preserve">PARTI PROGRESSISTE MARTINIQUAIS </t>
  </si>
  <si>
    <t>MOUVEMENT POUR LA FRANCE</t>
  </si>
  <si>
    <t>PARTI RADICAL</t>
  </si>
  <si>
    <t>LIBRES</t>
  </si>
  <si>
    <t>TAPURA HUIRAATIRA</t>
  </si>
  <si>
    <t>_</t>
  </si>
  <si>
    <t>1er au 31 mars 2020</t>
  </si>
  <si>
    <t>PARTI RADICAL DE GAUCHE</t>
  </si>
  <si>
    <t>FEMU A CORSICA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</si>
</sst>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7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0" fontId="0" fillId="34" borderId="11" xfId="0" applyNumberFormat="1" applyFont="1" applyFill="1" applyBorder="1" applyAlignment="1">
      <alignment horizontal="center" vertical="center"/>
    </xf>
    <xf numFmtId="10" fontId="0" fillId="34" borderId="11" xfId="0" applyNumberFormat="1" applyFill="1" applyBorder="1" applyAlignment="1">
      <alignment horizontal="center"/>
    </xf>
    <xf numFmtId="0" fontId="0" fillId="34" borderId="12" xfId="0" applyFill="1" applyBorder="1" applyAlignment="1">
      <alignment horizontal="left" vertical="center" wrapText="1"/>
    </xf>
    <xf numFmtId="165" fontId="0" fillId="34" borderId="12" xfId="0" applyNumberFormat="1" applyFont="1" applyFill="1" applyBorder="1" applyAlignment="1">
      <alignment horizontal="center" vertical="center"/>
    </xf>
    <xf numFmtId="165" fontId="0" fillId="34" borderId="12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 vertical="center" wrapText="1"/>
    </xf>
    <xf numFmtId="170" fontId="6" fillId="0" borderId="0" xfId="0" applyNumberFormat="1" applyFont="1" applyFill="1" applyAlignment="1">
      <alignment/>
    </xf>
    <xf numFmtId="0" fontId="0" fillId="0" borderId="13" xfId="0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center"/>
    </xf>
    <xf numFmtId="165" fontId="0" fillId="34" borderId="10" xfId="0" applyNumberFormat="1" applyFont="1" applyFill="1" applyBorder="1" applyAlignment="1">
      <alignment horizontal="center" vertical="center"/>
    </xf>
    <xf numFmtId="10" fontId="0" fillId="34" borderId="10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7</xdr:row>
      <xdr:rowOff>57150</xdr:rowOff>
    </xdr:from>
    <xdr:to>
      <xdr:col>3</xdr:col>
      <xdr:colOff>904875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60972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</xdr:row>
      <xdr:rowOff>57150</xdr:rowOff>
    </xdr:from>
    <xdr:to>
      <xdr:col>3</xdr:col>
      <xdr:colOff>923925</xdr:colOff>
      <xdr:row>14</xdr:row>
      <xdr:rowOff>314325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305175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352425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5811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32670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14</xdr:row>
      <xdr:rowOff>104775</xdr:rowOff>
    </xdr:from>
    <xdr:to>
      <xdr:col>4</xdr:col>
      <xdr:colOff>1057275</xdr:colOff>
      <xdr:row>14</xdr:row>
      <xdr:rowOff>285750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3352800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7</xdr:row>
      <xdr:rowOff>133350</xdr:rowOff>
    </xdr:from>
    <xdr:to>
      <xdr:col>4</xdr:col>
      <xdr:colOff>1057275</xdr:colOff>
      <xdr:row>7</xdr:row>
      <xdr:rowOff>314325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6859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16097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14</xdr:row>
      <xdr:rowOff>28575</xdr:rowOff>
    </xdr:from>
    <xdr:to>
      <xdr:col>2</xdr:col>
      <xdr:colOff>895350</xdr:colOff>
      <xdr:row>14</xdr:row>
      <xdr:rowOff>333375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3276600"/>
          <a:ext cx="619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90" zoomScaleNormal="90" zoomScalePageLayoutView="0" workbookViewId="0" topLeftCell="A1">
      <selection activeCell="E42" sqref="A1:E42"/>
    </sheetView>
  </sheetViews>
  <sheetFormatPr defaultColWidth="11.421875" defaultRowHeight="12.75"/>
  <cols>
    <col min="1" max="1" width="38.421875" style="3" customWidth="1"/>
    <col min="2" max="2" width="18.00390625" style="18" customWidth="1"/>
    <col min="3" max="3" width="21.28125" style="13" customWidth="1"/>
    <col min="4" max="4" width="18.7109375" style="3" customWidth="1"/>
    <col min="5" max="5" width="18.8515625" style="8" customWidth="1"/>
    <col min="6" max="6" width="14.28125" style="3" customWidth="1"/>
    <col min="7" max="7" width="14.7109375" style="12" customWidth="1"/>
    <col min="8" max="8" width="14.140625" style="3" customWidth="1"/>
    <col min="9" max="9" width="12.421875" style="3" customWidth="1"/>
    <col min="10" max="16384" width="11.421875" style="3" customWidth="1"/>
  </cols>
  <sheetData>
    <row r="1" spans="1:5" ht="18" customHeight="1">
      <c r="A1" s="50" t="s">
        <v>10</v>
      </c>
      <c r="B1" s="50"/>
      <c r="C1" s="50"/>
      <c r="D1" s="50"/>
      <c r="E1" s="50"/>
    </row>
    <row r="2" spans="1:5" ht="15.75">
      <c r="A2" s="50" t="s">
        <v>21</v>
      </c>
      <c r="B2" s="50"/>
      <c r="C2" s="50"/>
      <c r="D2" s="50"/>
      <c r="E2" s="50"/>
    </row>
    <row r="3" spans="1:5" ht="15.75">
      <c r="A3" s="51" t="s">
        <v>36</v>
      </c>
      <c r="B3" s="52"/>
      <c r="C3" s="52"/>
      <c r="D3" s="52"/>
      <c r="E3" s="52"/>
    </row>
    <row r="4" spans="1:5" ht="12.75">
      <c r="A4" s="53"/>
      <c r="B4" s="53"/>
      <c r="C4" s="53"/>
      <c r="D4" s="53"/>
      <c r="E4" s="53"/>
    </row>
    <row r="5" spans="1:5" ht="23.25" customHeight="1">
      <c r="A5" s="54" t="s">
        <v>5</v>
      </c>
      <c r="B5" s="54"/>
      <c r="C5" s="54"/>
      <c r="D5" s="54"/>
      <c r="E5" s="54"/>
    </row>
    <row r="6" spans="1:5" ht="23.25" customHeight="1">
      <c r="A6" s="55" t="s">
        <v>24</v>
      </c>
      <c r="B6" s="56"/>
      <c r="C6" s="56"/>
      <c r="D6" s="56"/>
      <c r="E6" s="56"/>
    </row>
    <row r="7" ht="13.5" thickBot="1"/>
    <row r="8" spans="1:5" ht="31.5" customHeight="1">
      <c r="A8" s="30"/>
      <c r="B8" s="30" t="s">
        <v>7</v>
      </c>
      <c r="C8" s="42"/>
      <c r="D8" s="30"/>
      <c r="E8" s="31"/>
    </row>
    <row r="9" spans="1:5" ht="17.25" customHeight="1">
      <c r="A9" s="34" t="s">
        <v>6</v>
      </c>
      <c r="B9" s="9">
        <v>0.16549768518518518</v>
      </c>
      <c r="C9" s="14">
        <v>0.10673611111111111</v>
      </c>
      <c r="D9" s="9">
        <v>0.1135300925925926</v>
      </c>
      <c r="E9" s="9">
        <v>0.14129629629629628</v>
      </c>
    </row>
    <row r="10" spans="1:7" ht="25.5" customHeight="1">
      <c r="A10" s="35" t="s">
        <v>4</v>
      </c>
      <c r="B10" s="9">
        <v>0.037638888888888895</v>
      </c>
      <c r="C10" s="14">
        <v>0.04582175925925926</v>
      </c>
      <c r="D10" s="9">
        <v>0.00417824074074074</v>
      </c>
      <c r="E10" s="9">
        <v>0.03290509259259259</v>
      </c>
      <c r="F10" s="48" t="s">
        <v>7</v>
      </c>
      <c r="G10" s="49"/>
    </row>
    <row r="11" spans="1:5" ht="15" customHeight="1" thickBot="1">
      <c r="A11" s="32" t="s">
        <v>0</v>
      </c>
      <c r="B11" s="33">
        <v>0.9255671296296296</v>
      </c>
      <c r="C11" s="14">
        <v>0.3309259259259259</v>
      </c>
      <c r="D11" s="33">
        <v>0.19354166666666664</v>
      </c>
      <c r="E11" s="33">
        <v>0.7912152777777778</v>
      </c>
    </row>
    <row r="12" spans="1:5" ht="15" customHeight="1">
      <c r="A12" s="36" t="s">
        <v>22</v>
      </c>
      <c r="B12" s="27">
        <f>SUM(B10:B11)</f>
        <v>0.9632060185185185</v>
      </c>
      <c r="C12" s="46">
        <f>SUM(C10:C11)</f>
        <v>0.37674768518518514</v>
      </c>
      <c r="D12" s="27">
        <f>SUM(D10:D11)</f>
        <v>0.19771990740740739</v>
      </c>
      <c r="E12" s="27">
        <f>SUM(E10:E11)</f>
        <v>0.8241203703703703</v>
      </c>
    </row>
    <row r="13" spans="1:5" ht="15.75" customHeight="1" thickBot="1">
      <c r="A13" s="37" t="s">
        <v>23</v>
      </c>
      <c r="B13" s="24">
        <f>SUM(B12/B45)</f>
        <v>0.6582065234585087</v>
      </c>
      <c r="C13" s="47">
        <f>SUM(C12/C45)</f>
        <v>0.4968177169981226</v>
      </c>
      <c r="D13" s="24">
        <f>SUM(D12/D45)</f>
        <v>0.6946285528402392</v>
      </c>
      <c r="E13" s="24">
        <f>SUM(E12/E45)</f>
        <v>0.6099993146460146</v>
      </c>
    </row>
    <row r="14" spans="1:5" ht="13.5" thickBot="1">
      <c r="A14" s="4"/>
      <c r="B14" s="1" t="s">
        <v>7</v>
      </c>
      <c r="C14" s="43"/>
      <c r="D14" s="1"/>
      <c r="E14" s="1" t="s">
        <v>7</v>
      </c>
    </row>
    <row r="15" spans="1:5" ht="29.25" customHeight="1">
      <c r="A15" s="30"/>
      <c r="B15" s="30"/>
      <c r="C15" s="42"/>
      <c r="D15" s="30"/>
      <c r="E15" s="31"/>
    </row>
    <row r="16" spans="1:7" ht="12.75" customHeight="1">
      <c r="A16" s="17" t="s">
        <v>18</v>
      </c>
      <c r="B16" s="9">
        <v>0.0010879629629629629</v>
      </c>
      <c r="C16" s="14" t="s">
        <v>35</v>
      </c>
      <c r="D16" s="14">
        <v>0.0009953703703703704</v>
      </c>
      <c r="E16" s="14" t="s">
        <v>35</v>
      </c>
      <c r="G16" s="12" t="s">
        <v>7</v>
      </c>
    </row>
    <row r="17" spans="1:5" ht="12.75" customHeight="1">
      <c r="A17" s="17" t="s">
        <v>29</v>
      </c>
      <c r="B17" s="9">
        <v>0.0027546296296296294</v>
      </c>
      <c r="C17" s="14">
        <v>0.003136574074074074</v>
      </c>
      <c r="D17" s="14">
        <v>0.00011574074074074073</v>
      </c>
      <c r="E17" s="9">
        <v>0.0059722222222222225</v>
      </c>
    </row>
    <row r="18" spans="1:5" ht="12.75" customHeight="1">
      <c r="A18" s="17" t="s">
        <v>8</v>
      </c>
      <c r="B18" s="14">
        <v>0.0006134259259259259</v>
      </c>
      <c r="C18" s="14">
        <v>0.008425925925925925</v>
      </c>
      <c r="D18" s="14" t="s">
        <v>35</v>
      </c>
      <c r="E18" s="9">
        <v>0.012592592592592593</v>
      </c>
    </row>
    <row r="19" spans="1:5" ht="12.75" customHeight="1">
      <c r="A19" s="17" t="s">
        <v>38</v>
      </c>
      <c r="B19" s="14"/>
      <c r="C19" s="14">
        <v>0.020694444444444446</v>
      </c>
      <c r="D19" s="14"/>
      <c r="E19" s="9"/>
    </row>
    <row r="20" spans="1:5" ht="12.75" customHeight="1">
      <c r="A20" s="17" t="s">
        <v>15</v>
      </c>
      <c r="B20" s="14">
        <v>0.05699074074074074</v>
      </c>
      <c r="C20" s="14">
        <v>0.0215625</v>
      </c>
      <c r="D20" s="14">
        <v>0.006203703703703704</v>
      </c>
      <c r="E20" s="9">
        <v>0.08136574074074074</v>
      </c>
    </row>
    <row r="21" spans="1:5" ht="12.75" customHeight="1">
      <c r="A21" s="17" t="s">
        <v>14</v>
      </c>
      <c r="B21" s="14">
        <v>0.11700231481481482</v>
      </c>
      <c r="C21" s="14">
        <v>0.05032407407407408</v>
      </c>
      <c r="D21" s="14">
        <v>0.006805555555555557</v>
      </c>
      <c r="E21" s="9">
        <v>0.10781249999999999</v>
      </c>
    </row>
    <row r="22" spans="1:5" ht="12.75" customHeight="1">
      <c r="A22" s="17" t="s">
        <v>17</v>
      </c>
      <c r="B22" s="14" t="s">
        <v>35</v>
      </c>
      <c r="C22" s="14">
        <v>0.0050810185185185186</v>
      </c>
      <c r="D22" s="14">
        <v>0.0006597222222222221</v>
      </c>
      <c r="E22" s="9">
        <v>0.004918981481481482</v>
      </c>
    </row>
    <row r="23" spans="1:5" ht="12.75" customHeight="1">
      <c r="A23" s="17" t="s">
        <v>16</v>
      </c>
      <c r="B23" s="14" t="s">
        <v>35</v>
      </c>
      <c r="C23" s="14" t="s">
        <v>35</v>
      </c>
      <c r="D23" s="14">
        <v>8.101851851851852E-05</v>
      </c>
      <c r="E23" s="9" t="s">
        <v>35</v>
      </c>
    </row>
    <row r="24" spans="1:5" ht="12.75" customHeight="1">
      <c r="A24" s="16" t="s">
        <v>11</v>
      </c>
      <c r="B24" s="14">
        <v>0.12707175925925926</v>
      </c>
      <c r="C24" s="14">
        <v>0.14354166666666665</v>
      </c>
      <c r="D24" s="14">
        <v>0.05043981481481482</v>
      </c>
      <c r="E24" s="9">
        <v>0.10648148148148147</v>
      </c>
    </row>
    <row r="25" spans="1:5" ht="12.75" customHeight="1">
      <c r="A25" s="16" t="s">
        <v>33</v>
      </c>
      <c r="B25" s="14">
        <v>0.009328703703703704</v>
      </c>
      <c r="C25" s="14">
        <v>0.009560185185185185</v>
      </c>
      <c r="D25" s="14">
        <v>0.0012962962962962963</v>
      </c>
      <c r="E25" s="9">
        <v>0.010891203703703703</v>
      </c>
    </row>
    <row r="26" spans="1:7" s="19" customFormat="1" ht="12.75" customHeight="1">
      <c r="A26" s="17" t="s">
        <v>1</v>
      </c>
      <c r="B26" s="14">
        <v>0.019872685185185184</v>
      </c>
      <c r="C26" s="14">
        <v>0.013958333333333335</v>
      </c>
      <c r="D26" s="14">
        <v>0.0019444444444444442</v>
      </c>
      <c r="E26" s="9">
        <v>0.03864583333333333</v>
      </c>
      <c r="G26" s="38"/>
    </row>
    <row r="27" spans="1:7" s="19" customFormat="1" ht="12.75" customHeight="1">
      <c r="A27" s="17" t="s">
        <v>31</v>
      </c>
      <c r="B27" s="14" t="s">
        <v>35</v>
      </c>
      <c r="C27" s="44" t="s">
        <v>35</v>
      </c>
      <c r="D27" s="14" t="s">
        <v>35</v>
      </c>
      <c r="E27" s="9" t="s">
        <v>35</v>
      </c>
      <c r="G27" s="38"/>
    </row>
    <row r="28" spans="1:7" s="19" customFormat="1" ht="12.75" customHeight="1">
      <c r="A28" s="17" t="s">
        <v>20</v>
      </c>
      <c r="B28" s="14">
        <v>0.002002314814814815</v>
      </c>
      <c r="C28" s="44">
        <v>0.014178240740740741</v>
      </c>
      <c r="D28" s="14">
        <v>0.0032175925925925926</v>
      </c>
      <c r="E28" s="9">
        <v>0.0053125</v>
      </c>
      <c r="G28" s="38"/>
    </row>
    <row r="29" spans="1:5" ht="12.75" customHeight="1">
      <c r="A29" s="16" t="s">
        <v>2</v>
      </c>
      <c r="B29" s="14">
        <v>0.015162037037037036</v>
      </c>
      <c r="C29" s="14">
        <v>0.010069444444444445</v>
      </c>
      <c r="D29" s="14">
        <v>0.0007407407407407407</v>
      </c>
      <c r="E29" s="9">
        <v>0.02783564814814815</v>
      </c>
    </row>
    <row r="30" spans="1:5" ht="12.75" customHeight="1">
      <c r="A30" s="16" t="s">
        <v>28</v>
      </c>
      <c r="B30" s="14" t="s">
        <v>35</v>
      </c>
      <c r="C30" s="44" t="s">
        <v>35</v>
      </c>
      <c r="D30" s="14" t="s">
        <v>35</v>
      </c>
      <c r="E30" s="9" t="s">
        <v>35</v>
      </c>
    </row>
    <row r="31" spans="1:5" ht="12.75" customHeight="1">
      <c r="A31" s="16" t="s">
        <v>30</v>
      </c>
      <c r="B31" s="14" t="s">
        <v>35</v>
      </c>
      <c r="C31" s="44" t="s">
        <v>35</v>
      </c>
      <c r="D31" s="14" t="s">
        <v>35</v>
      </c>
      <c r="E31" s="9" t="s">
        <v>35</v>
      </c>
    </row>
    <row r="32" spans="1:5" ht="12.75" customHeight="1">
      <c r="A32" s="17" t="s">
        <v>32</v>
      </c>
      <c r="B32" s="14" t="s">
        <v>35</v>
      </c>
      <c r="C32" s="44" t="s">
        <v>35</v>
      </c>
      <c r="D32" s="14" t="s">
        <v>35</v>
      </c>
      <c r="E32" s="9" t="s">
        <v>35</v>
      </c>
    </row>
    <row r="33" spans="1:5" ht="12.75" customHeight="1">
      <c r="A33" s="17" t="s">
        <v>37</v>
      </c>
      <c r="B33" s="14">
        <v>0.0012962962962962963</v>
      </c>
      <c r="C33" s="44" t="s">
        <v>35</v>
      </c>
      <c r="D33" s="14" t="s">
        <v>35</v>
      </c>
      <c r="E33" s="9" t="s">
        <v>35</v>
      </c>
    </row>
    <row r="34" spans="1:7" ht="12.75" customHeight="1">
      <c r="A34" s="16" t="s">
        <v>3</v>
      </c>
      <c r="B34" s="14">
        <v>0.054733796296296294</v>
      </c>
      <c r="C34" s="14">
        <v>0.009097222222222222</v>
      </c>
      <c r="D34" s="9">
        <v>0.0018518518518518517</v>
      </c>
      <c r="E34" s="9">
        <v>0.0768287037037037</v>
      </c>
      <c r="G34" s="13" t="s">
        <v>7</v>
      </c>
    </row>
    <row r="35" spans="1:5" ht="12.75" customHeight="1">
      <c r="A35" s="16" t="s">
        <v>19</v>
      </c>
      <c r="B35" s="14">
        <v>0.01347222222222222</v>
      </c>
      <c r="C35" s="14">
        <v>0.05759259259259259</v>
      </c>
      <c r="D35" s="9">
        <v>0.00800925925925926</v>
      </c>
      <c r="E35" s="9">
        <v>0.01537037037037037</v>
      </c>
    </row>
    <row r="36" spans="1:5" ht="12.75" customHeight="1">
      <c r="A36" s="16" t="s">
        <v>34</v>
      </c>
      <c r="B36" s="14" t="s">
        <v>35</v>
      </c>
      <c r="C36" s="44" t="s">
        <v>35</v>
      </c>
      <c r="D36" s="9" t="s">
        <v>35</v>
      </c>
      <c r="E36" s="9">
        <v>0.0002777777777777778</v>
      </c>
    </row>
    <row r="37" spans="1:8" ht="24" customHeight="1">
      <c r="A37" s="16" t="s">
        <v>9</v>
      </c>
      <c r="B37" s="14">
        <v>0.004432870370370371</v>
      </c>
      <c r="C37" s="14" t="s">
        <v>35</v>
      </c>
      <c r="D37" s="22">
        <v>0.0010648148148148147</v>
      </c>
      <c r="E37" s="9">
        <v>0.009907407407407408</v>
      </c>
      <c r="H37" s="3" t="s">
        <v>7</v>
      </c>
    </row>
    <row r="38" spans="1:5" ht="12.75" customHeight="1">
      <c r="A38" s="16" t="s">
        <v>12</v>
      </c>
      <c r="B38" s="14">
        <v>0.04472222222222222</v>
      </c>
      <c r="C38" s="14">
        <v>0.009502314814814816</v>
      </c>
      <c r="D38" s="14">
        <v>0.002731481481481482</v>
      </c>
      <c r="E38" s="9">
        <v>0.014293981481481482</v>
      </c>
    </row>
    <row r="39" spans="1:5" ht="12.75" customHeight="1">
      <c r="A39" s="16" t="s">
        <v>13</v>
      </c>
      <c r="B39" s="14">
        <v>0.026041666666666668</v>
      </c>
      <c r="C39" s="14">
        <v>0.004849537037037037</v>
      </c>
      <c r="D39" s="14">
        <v>0.0007638888888888889</v>
      </c>
      <c r="E39" s="9">
        <v>0.008391203703703705</v>
      </c>
    </row>
    <row r="40" spans="1:5" ht="12.75" customHeight="1" thickBot="1">
      <c r="A40" s="39" t="s">
        <v>27</v>
      </c>
      <c r="B40" s="40">
        <v>0.003587962962962963</v>
      </c>
      <c r="C40" s="44" t="s">
        <v>35</v>
      </c>
      <c r="D40" s="40" t="s">
        <v>35</v>
      </c>
      <c r="E40" s="41"/>
    </row>
    <row r="41" spans="1:5" ht="12.75" customHeight="1">
      <c r="A41" s="26" t="s">
        <v>25</v>
      </c>
      <c r="B41" s="27">
        <f>SUM(B16:B40)</f>
        <v>0.5001736111111111</v>
      </c>
      <c r="C41" s="46">
        <f>SUM(C16:C40)</f>
        <v>0.3815740740740741</v>
      </c>
      <c r="D41" s="28">
        <f>SUM(D16:D40)</f>
        <v>0.08692129629629629</v>
      </c>
      <c r="E41" s="27">
        <f>SUM(E16:E40)</f>
        <v>0.5268981481481482</v>
      </c>
    </row>
    <row r="42" spans="1:5" ht="13.5" thickBot="1">
      <c r="A42" s="29" t="s">
        <v>26</v>
      </c>
      <c r="B42" s="25">
        <f>SUM(B41/B45)</f>
        <v>0.3417934765414914</v>
      </c>
      <c r="C42" s="47">
        <f>SUM(C41/C45)</f>
        <v>0.5031822830018774</v>
      </c>
      <c r="D42" s="25">
        <f>SUM(D41/D45)</f>
        <v>0.30537144715976094</v>
      </c>
      <c r="E42" s="25">
        <f>SUM(E41/E45)</f>
        <v>0.3900006853539853</v>
      </c>
    </row>
    <row r="43" spans="2:10" ht="12.75" hidden="1">
      <c r="B43" s="20">
        <f>SUM(B16:B39)</f>
        <v>0.4965856481481482</v>
      </c>
      <c r="C43" s="45">
        <f>SUM(C16:C39)</f>
        <v>0.3815740740740741</v>
      </c>
      <c r="D43" s="21">
        <f>SUM(D16:D39)</f>
        <v>0.08692129629629629</v>
      </c>
      <c r="E43" s="23">
        <f>SUM(E16:E39)</f>
        <v>0.5268981481481482</v>
      </c>
      <c r="J43" s="2" t="s">
        <v>7</v>
      </c>
    </row>
    <row r="44" spans="2:6" ht="12.75">
      <c r="B44" s="8" t="s">
        <v>7</v>
      </c>
      <c r="D44" s="1" t="s">
        <v>7</v>
      </c>
      <c r="E44" s="8" t="s">
        <v>7</v>
      </c>
      <c r="F44" s="18" t="s">
        <v>7</v>
      </c>
    </row>
    <row r="45" spans="2:5" ht="12.75" hidden="1">
      <c r="B45" s="13">
        <f>SUM(B41+B12)</f>
        <v>1.4633796296296295</v>
      </c>
      <c r="C45" s="13">
        <f>SUM(C41+C12)</f>
        <v>0.7583217592592593</v>
      </c>
      <c r="D45" s="2">
        <f>SUM(D41+D12)</f>
        <v>0.28464120370370366</v>
      </c>
      <c r="E45" s="8">
        <f>SUM(E41+E12)</f>
        <v>1.3510185185185186</v>
      </c>
    </row>
    <row r="46" spans="2:5" ht="12.75">
      <c r="B46" s="13" t="s">
        <v>7</v>
      </c>
      <c r="C46" s="13" t="s">
        <v>7</v>
      </c>
      <c r="D46" s="8" t="s">
        <v>7</v>
      </c>
      <c r="E46" s="8" t="s">
        <v>7</v>
      </c>
    </row>
    <row r="47" spans="2:5" ht="12.75">
      <c r="B47" s="13" t="s">
        <v>7</v>
      </c>
      <c r="C47" s="13" t="s">
        <v>7</v>
      </c>
      <c r="D47" s="10" t="s">
        <v>7</v>
      </c>
      <c r="E47" s="8" t="s">
        <v>7</v>
      </c>
    </row>
    <row r="48" spans="2:5" ht="12.75">
      <c r="B48" s="13" t="s">
        <v>7</v>
      </c>
      <c r="C48" s="13" t="s">
        <v>7</v>
      </c>
      <c r="D48" s="10" t="s">
        <v>7</v>
      </c>
      <c r="E48" s="8" t="s">
        <v>7</v>
      </c>
    </row>
    <row r="49" spans="1:5" ht="12.75">
      <c r="A49" s="3" t="s">
        <v>7</v>
      </c>
      <c r="B49" s="15" t="s">
        <v>7</v>
      </c>
      <c r="C49" s="15" t="s">
        <v>7</v>
      </c>
      <c r="D49" s="11" t="s">
        <v>7</v>
      </c>
      <c r="E49" s="8" t="s">
        <v>7</v>
      </c>
    </row>
    <row r="50" spans="2:5" ht="12.75">
      <c r="B50" s="13" t="s">
        <v>7</v>
      </c>
      <c r="C50" s="13" t="s">
        <v>7</v>
      </c>
      <c r="D50" s="10" t="s">
        <v>7</v>
      </c>
      <c r="E50" s="8" t="s">
        <v>7</v>
      </c>
    </row>
    <row r="51" spans="1:8" s="7" customFormat="1" ht="12.75">
      <c r="A51" s="3"/>
      <c r="B51" s="13" t="s">
        <v>7</v>
      </c>
      <c r="C51" s="13" t="s">
        <v>7</v>
      </c>
      <c r="D51" s="11" t="s">
        <v>7</v>
      </c>
      <c r="E51" s="8" t="s">
        <v>7</v>
      </c>
      <c r="F51" s="3"/>
      <c r="G51" s="12"/>
      <c r="H51" s="3"/>
    </row>
    <row r="52" spans="1:8" s="7" customFormat="1" ht="12.75">
      <c r="A52" s="3"/>
      <c r="B52" s="13" t="s">
        <v>7</v>
      </c>
      <c r="C52" s="13" t="s">
        <v>7</v>
      </c>
      <c r="D52" s="11" t="s">
        <v>7</v>
      </c>
      <c r="E52" s="8" t="s">
        <v>7</v>
      </c>
      <c r="F52" s="3"/>
      <c r="G52" s="12"/>
      <c r="H52" s="3"/>
    </row>
    <row r="53" spans="1:8" s="7" customFormat="1" ht="12.75">
      <c r="A53" s="3"/>
      <c r="B53" s="13" t="s">
        <v>7</v>
      </c>
      <c r="C53" s="13"/>
      <c r="D53" s="5" t="s">
        <v>7</v>
      </c>
      <c r="E53" s="8" t="s">
        <v>7</v>
      </c>
      <c r="F53" s="3"/>
      <c r="G53" s="12"/>
      <c r="H53" s="3"/>
    </row>
    <row r="54" spans="1:8" s="7" customFormat="1" ht="12.75">
      <c r="A54" s="3"/>
      <c r="B54" s="13" t="s">
        <v>7</v>
      </c>
      <c r="C54" s="13"/>
      <c r="D54" s="5" t="s">
        <v>7</v>
      </c>
      <c r="E54" s="8" t="s">
        <v>7</v>
      </c>
      <c r="F54" s="3"/>
      <c r="G54" s="12" t="s">
        <v>7</v>
      </c>
      <c r="H54" s="3"/>
    </row>
    <row r="55" spans="1:8" s="7" customFormat="1" ht="12.75">
      <c r="A55" s="3"/>
      <c r="B55" s="13" t="s">
        <v>7</v>
      </c>
      <c r="C55" s="13"/>
      <c r="D55" s="5" t="s">
        <v>7</v>
      </c>
      <c r="E55" s="8" t="s">
        <v>7</v>
      </c>
      <c r="F55" s="3"/>
      <c r="G55" s="12"/>
      <c r="H55" s="3"/>
    </row>
    <row r="56" spans="1:8" s="7" customFormat="1" ht="12.75">
      <c r="A56" s="3"/>
      <c r="B56" s="13" t="s">
        <v>7</v>
      </c>
      <c r="C56" s="13"/>
      <c r="D56" s="6" t="s">
        <v>7</v>
      </c>
      <c r="E56" s="8"/>
      <c r="F56" s="3"/>
      <c r="G56" s="12"/>
      <c r="H56" s="3"/>
    </row>
    <row r="57" spans="1:8" s="7" customFormat="1" ht="12.75">
      <c r="A57" s="3"/>
      <c r="B57" s="13" t="s">
        <v>7</v>
      </c>
      <c r="C57" s="13"/>
      <c r="D57" s="6" t="s">
        <v>7</v>
      </c>
      <c r="E57" s="8"/>
      <c r="F57" s="3"/>
      <c r="G57" s="12"/>
      <c r="H57" s="3"/>
    </row>
    <row r="58" spans="1:8" s="7" customFormat="1" ht="12.75">
      <c r="A58" s="3"/>
      <c r="B58" s="13" t="s">
        <v>7</v>
      </c>
      <c r="C58" s="13"/>
      <c r="D58" s="3"/>
      <c r="E58" s="8" t="s">
        <v>7</v>
      </c>
      <c r="F58" s="3"/>
      <c r="G58" s="12"/>
      <c r="H58" s="3"/>
    </row>
    <row r="59" spans="1:8" s="7" customFormat="1" ht="12.75">
      <c r="A59" s="3"/>
      <c r="B59" s="13" t="s">
        <v>7</v>
      </c>
      <c r="C59" s="13"/>
      <c r="D59" s="5" t="s">
        <v>7</v>
      </c>
      <c r="E59" s="8" t="s">
        <v>7</v>
      </c>
      <c r="F59" s="3"/>
      <c r="G59" s="12"/>
      <c r="H59" s="3"/>
    </row>
    <row r="60" spans="1:8" s="7" customFormat="1" ht="12.75">
      <c r="A60" s="3"/>
      <c r="B60" s="10" t="s">
        <v>7</v>
      </c>
      <c r="C60" s="13"/>
      <c r="D60" s="5" t="s">
        <v>7</v>
      </c>
      <c r="E60" s="8" t="s">
        <v>7</v>
      </c>
      <c r="F60" s="3"/>
      <c r="G60" s="12"/>
      <c r="H60" s="3"/>
    </row>
    <row r="61" spans="1:8" s="7" customFormat="1" ht="12.75">
      <c r="A61" s="3"/>
      <c r="B61" s="10" t="s">
        <v>7</v>
      </c>
      <c r="C61" s="13"/>
      <c r="D61" s="6" t="s">
        <v>7</v>
      </c>
      <c r="E61" s="8" t="s">
        <v>7</v>
      </c>
      <c r="F61" s="3"/>
      <c r="G61" s="12"/>
      <c r="H61" s="3"/>
    </row>
    <row r="62" spans="1:8" s="7" customFormat="1" ht="12.75">
      <c r="A62" s="3"/>
      <c r="B62" s="11" t="s">
        <v>7</v>
      </c>
      <c r="C62" s="13"/>
      <c r="D62" s="6" t="s">
        <v>7</v>
      </c>
      <c r="E62" s="8"/>
      <c r="F62" s="3"/>
      <c r="G62" s="12"/>
      <c r="H62" s="3"/>
    </row>
    <row r="65" spans="1:8" s="7" customFormat="1" ht="12.75">
      <c r="A65" s="3"/>
      <c r="B65" s="10" t="s">
        <v>7</v>
      </c>
      <c r="C65" s="13"/>
      <c r="D65" s="3"/>
      <c r="E65" s="8"/>
      <c r="F65" s="3"/>
      <c r="G65" s="12"/>
      <c r="H65" s="3"/>
    </row>
    <row r="66" spans="1:8" s="7" customFormat="1" ht="12.75">
      <c r="A66" s="3"/>
      <c r="B66" s="10" t="s">
        <v>7</v>
      </c>
      <c r="C66" s="13"/>
      <c r="D66" s="3"/>
      <c r="E66" s="8"/>
      <c r="F66" s="3"/>
      <c r="G66" s="12"/>
      <c r="H66" s="3"/>
    </row>
    <row r="67" spans="1:8" s="12" customFormat="1" ht="12.75">
      <c r="A67" s="3"/>
      <c r="B67" s="11" t="s">
        <v>7</v>
      </c>
      <c r="C67" s="13"/>
      <c r="D67" s="3"/>
      <c r="E67" s="8"/>
      <c r="F67" s="3"/>
      <c r="H67" s="3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2020-06-12T06:46:34Z</cp:lastPrinted>
  <dcterms:created xsi:type="dcterms:W3CDTF">2009-01-07T09:41:04Z</dcterms:created>
  <dcterms:modified xsi:type="dcterms:W3CDTF">2020-06-12T06:48:18Z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-1895468761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